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0"/>
  </bookViews>
  <sheets>
    <sheet name="прил 1 " sheetId="1" r:id="rId1"/>
    <sheet name="прил 2 " sheetId="2" r:id="rId2"/>
    <sheet name="прил 3" sheetId="3" r:id="rId3"/>
    <sheet name="ПРИЛ.4  " sheetId="4" r:id="rId4"/>
    <sheet name="прил 5 " sheetId="5" r:id="rId5"/>
    <sheet name="прил 6  " sheetId="6" r:id="rId6"/>
    <sheet name="справка по лифтам" sheetId="7" r:id="rId7"/>
  </sheets>
  <definedNames>
    <definedName name="_xlnm.Print_Titles" localSheetId="0">'прил 1 '!$13:$16</definedName>
    <definedName name="_xlnm.Print_Titles" localSheetId="1">'прил 2 '!$A:$B,'прил 2 '!$18:$21</definedName>
    <definedName name="_xlnm.Print_Titles" localSheetId="2">'прил 3'!$A:$B,'прил 3'!#REF!</definedName>
    <definedName name="_xlnm.Print_Titles" localSheetId="4">'прил 5 '!$A:$B,'прил 5 '!$4:$7</definedName>
    <definedName name="_xlnm.Print_Titles" localSheetId="5">'прил 6  '!$A:$B,'прил 6  '!#REF!</definedName>
    <definedName name="_xlnm.Print_Titles" localSheetId="3">'ПРИЛ.4  '!$20:$22</definedName>
    <definedName name="_xlnm.Print_Area" localSheetId="0">'прил 1 '!$A$1:$T$29</definedName>
    <definedName name="_xlnm.Print_Area" localSheetId="1">'прил 2 '!$A$1:$O$90</definedName>
    <definedName name="_xlnm.Print_Area" localSheetId="2">'прил 3'!$A$1:$AM$38</definedName>
    <definedName name="_xlnm.Print_Area" localSheetId="4">'прил 5 '!$A$1:$R$22</definedName>
    <definedName name="_xlnm.Print_Area" localSheetId="5">'прил 6  '!$A$1:$T$42</definedName>
    <definedName name="_xlnm.Print_Area" localSheetId="3">'ПРИЛ.4  '!$A$1:$Y$37</definedName>
  </definedNames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C1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<sst xmlns="http://schemas.openxmlformats.org/spreadsheetml/2006/main" count="520" uniqueCount="314">
  <si>
    <t>Год</t>
  </si>
  <si>
    <t>ввода в эксплуатацию</t>
  </si>
  <si>
    <t>за счет средств Фонда</t>
  </si>
  <si>
    <t>последнего комплексного капитального ремонта</t>
  </si>
  <si>
    <t>РАЙОНА САНКТ-ПЕТЕРБУРГА</t>
  </si>
  <si>
    <t xml:space="preserve">"СОГЛАСОВАНО" </t>
  </si>
  <si>
    <t xml:space="preserve">АДМИНИСТРАЦИЯ </t>
  </si>
  <si>
    <t>кв.м.</t>
  </si>
  <si>
    <t>чел.</t>
  </si>
  <si>
    <t>система  холодного водоснабжения</t>
  </si>
  <si>
    <t xml:space="preserve">дом </t>
  </si>
  <si>
    <t>тыс.куб.м.</t>
  </si>
  <si>
    <t>ед.</t>
  </si>
  <si>
    <t>система  водоотведения</t>
  </si>
  <si>
    <t>в том числе установка приборов потребления ресурсов,ед</t>
  </si>
  <si>
    <t>система горячего водоснабжения</t>
  </si>
  <si>
    <t>квартир</t>
  </si>
  <si>
    <t>система электроснабжения</t>
  </si>
  <si>
    <t>Количество видов работ, включенных в программу</t>
  </si>
  <si>
    <t>Указать конкретный пункт данного критерия</t>
  </si>
  <si>
    <t>№ п/п</t>
  </si>
  <si>
    <t xml:space="preserve">за счет средств бюджета Санкт-Петербурга </t>
  </si>
  <si>
    <t>система  теплоснабжения</t>
  </si>
  <si>
    <t xml:space="preserve">общая площадь  МКД, всего </t>
  </si>
  <si>
    <t>дом</t>
  </si>
  <si>
    <t>Полное наименование получателя субсидий (ЖСК, ТСЖ, ЖК, управляющая компания)</t>
  </si>
  <si>
    <t>Всего по району</t>
  </si>
  <si>
    <t>в том числе:</t>
  </si>
  <si>
    <t>Ремонт крыши</t>
  </si>
  <si>
    <t xml:space="preserve">Ремонт или замена лифтового оборудования </t>
  </si>
  <si>
    <t>Адрес многоквартирного дома (улица,  дом, корп., литера)</t>
  </si>
  <si>
    <t>Количество этажей</t>
  </si>
  <si>
    <t>Количество подъездов</t>
  </si>
  <si>
    <t>Количество жителей, зарегистрированных в МКД на дату утверждения программы</t>
  </si>
  <si>
    <t>Предельная стоимость капитального ремонта 1 кв.м общей площади помещений МКД</t>
  </si>
  <si>
    <t>за счет средств ТСЖ, других кооперативов либо собственников помещений в МКД</t>
  </si>
  <si>
    <t>руб.</t>
  </si>
  <si>
    <t>руб./кв.м</t>
  </si>
  <si>
    <t xml:space="preserve"> Перечень многоквартирных домов</t>
  </si>
  <si>
    <t>завершение последнего   капитального ремонта</t>
  </si>
  <si>
    <t xml:space="preserve">Материал стен </t>
  </si>
  <si>
    <t>Площадь помещений МКД:</t>
  </si>
  <si>
    <t>вид ремонта</t>
  </si>
  <si>
    <t>Стоимость капитального ремонта</t>
  </si>
  <si>
    <t xml:space="preserve">в том числе </t>
  </si>
  <si>
    <t>за счет средств  местного  бюджета</t>
  </si>
  <si>
    <t xml:space="preserve">Плановая дата завершения работ 
</t>
  </si>
  <si>
    <t>Планируемые показатели выполнения адресной программы по проведению капитального ремонта</t>
  </si>
  <si>
    <t>Количество жителей, зарегистрированных в МКД на дату уитверждения программы</t>
  </si>
  <si>
    <t>количество МКД</t>
  </si>
  <si>
    <t>всего:</t>
  </si>
  <si>
    <t>Адрес многоквартирного дома (улица, дом, корп. ,литера)</t>
  </si>
  <si>
    <t>I                                            квартал</t>
  </si>
  <si>
    <t>II                                        квартал</t>
  </si>
  <si>
    <t>III                                        квартал</t>
  </si>
  <si>
    <t>IV                               квартал</t>
  </si>
  <si>
    <t>Общая площадь отремонтированного МКД,              всего</t>
  </si>
  <si>
    <t>№   п/п</t>
  </si>
  <si>
    <t>х</t>
  </si>
  <si>
    <t xml:space="preserve">Удельная стоимость капитального ремонта 1 кв.м общей площади  помещений в МКД </t>
  </si>
  <si>
    <t xml:space="preserve">Примечание: при заполнении </t>
  </si>
  <si>
    <t>1. гр.3 - указывается год ввода дома в эксплуатацию в формате ГГГГ;</t>
  </si>
  <si>
    <t>4. гр.6 - указывается количество этажей в многоквартирном доме. При этом, если многоквартирный дом разноэтажный, то указывается максимальное количество этажей;</t>
  </si>
  <si>
    <t>9. гр. 12- указывается наименование работ  в соответствии с п.3 ст.15 185-ФЗ;</t>
  </si>
  <si>
    <t>Реестр многоквартирных домов по видам ремонта,</t>
  </si>
  <si>
    <t>4-2</t>
  </si>
  <si>
    <t>4-3</t>
  </si>
  <si>
    <t>4-4</t>
  </si>
  <si>
    <t>4-5</t>
  </si>
  <si>
    <t>4-6</t>
  </si>
  <si>
    <t>4-7</t>
  </si>
  <si>
    <t>4-8</t>
  </si>
  <si>
    <t>4-9</t>
  </si>
  <si>
    <t>4-10</t>
  </si>
  <si>
    <t>4-11</t>
  </si>
  <si>
    <t>4-12</t>
  </si>
  <si>
    <t>4-13</t>
  </si>
  <si>
    <t>4-14</t>
  </si>
  <si>
    <t>4-15</t>
  </si>
  <si>
    <t>4-16</t>
  </si>
  <si>
    <t>4-17</t>
  </si>
  <si>
    <t>4-18</t>
  </si>
  <si>
    <t>5</t>
  </si>
  <si>
    <t>6</t>
  </si>
  <si>
    <t>7</t>
  </si>
  <si>
    <t>8</t>
  </si>
  <si>
    <t>9</t>
  </si>
  <si>
    <t>10</t>
  </si>
  <si>
    <t>11</t>
  </si>
  <si>
    <t>12</t>
  </si>
  <si>
    <t>Адрес многоквартирного дома                                                                                  (улица, дом, корп., литера)</t>
  </si>
  <si>
    <t>Работы по капитальному ремонту МКД по видам работ, предусмотренные п.3, ст.15 Федерального Закона от 21.17.2007 № 185-ФЗ</t>
  </si>
  <si>
    <t>в том числе жилых помещений, находящихся в собственности граждан</t>
  </si>
  <si>
    <t>"_______"__________________2011 г.</t>
  </si>
  <si>
    <t xml:space="preserve">3. гр.5 - указывается материал стен многоквартирного дома:каменные/кирпичные, панельные, блочные, смешанные, деревянные,прочие; </t>
  </si>
  <si>
    <t>Ремонт подвальных помещений</t>
  </si>
  <si>
    <t>Утепление и ремонт фасадов</t>
  </si>
  <si>
    <t>2. гр.4 - указывается год завершения последнего  комплексного  капитального ремонта многоквартирного дома в формате ГГГГ;</t>
  </si>
  <si>
    <t>16. гр.20 - указывается дата, когда планируется завершение всех работ по капитальному ремонту по данному многоквартирному дому в формате ММ.ГГГГ., которая соответствует Приложению 2.</t>
  </si>
  <si>
    <t>№                п/п</t>
  </si>
  <si>
    <t>Примечание: при заполнении</t>
  </si>
  <si>
    <t>4</t>
  </si>
  <si>
    <t>-</t>
  </si>
  <si>
    <r>
      <t xml:space="preserve">5. гр. 8 - указывается общая площадь многоквартирного дома, исходя из данных технического паспорта. Единица измерения </t>
    </r>
    <r>
      <rPr>
        <b/>
        <sz val="12"/>
        <color indexed="8"/>
        <rFont val="Times New Roman"/>
        <family val="1"/>
      </rPr>
      <t>кв.м.</t>
    </r>
    <r>
      <rPr>
        <sz val="12"/>
        <color indexed="8"/>
        <rFont val="Times New Roman"/>
        <family val="1"/>
      </rPr>
      <t xml:space="preserve"> до второго знака после запятой;</t>
    </r>
  </si>
  <si>
    <r>
      <t xml:space="preserve">6. гр.9 - указывается общая площадь помещений (жилых и нежилых) многоквартирного дома. Единица измерения </t>
    </r>
    <r>
      <rPr>
        <b/>
        <sz val="12"/>
        <color indexed="8"/>
        <rFont val="Times New Roman"/>
        <family val="1"/>
      </rPr>
      <t>кв.м</t>
    </r>
    <r>
      <rPr>
        <sz val="12"/>
        <color indexed="8"/>
        <rFont val="Times New Roman"/>
        <family val="1"/>
      </rPr>
      <t xml:space="preserve"> до второго знака после запятой;</t>
    </r>
  </si>
  <si>
    <r>
      <t xml:space="preserve">7. гр.10 - указывается общая площадь жилых помещений,  находящихся в собственности граждан. Единица изерения </t>
    </r>
    <r>
      <rPr>
        <b/>
        <sz val="12"/>
        <color indexed="8"/>
        <rFont val="Times New Roman"/>
        <family val="1"/>
      </rPr>
      <t>кв.м</t>
    </r>
    <r>
      <rPr>
        <sz val="12"/>
        <color indexed="8"/>
        <rFont val="Times New Roman"/>
        <family val="1"/>
      </rPr>
      <t xml:space="preserve"> до второго знака после запятой;</t>
    </r>
  </si>
  <si>
    <r>
      <t xml:space="preserve">8. гр.11- указывается количество жителей, зарегистрированных в многоквартирном доме на дату утверждения программы; Единица измерения - </t>
    </r>
    <r>
      <rPr>
        <b/>
        <sz val="12"/>
        <color indexed="8"/>
        <rFont val="Times New Roman"/>
        <family val="1"/>
      </rPr>
      <t>человек</t>
    </r>
    <r>
      <rPr>
        <sz val="12"/>
        <color indexed="8"/>
        <rFont val="Times New Roman"/>
        <family val="1"/>
      </rPr>
      <t>.</t>
    </r>
  </si>
  <si>
    <r>
      <t xml:space="preserve">10. гр.13-указывается стоимость капитального ремонта всего по многоквартирному дому (гр.14+гр.15+гр.16+гр.17). Единица измерения </t>
    </r>
    <r>
      <rPr>
        <b/>
        <sz val="12"/>
        <color indexed="8"/>
        <rFont val="Times New Roman"/>
        <family val="1"/>
      </rPr>
      <t xml:space="preserve">рублей </t>
    </r>
    <r>
      <rPr>
        <sz val="12"/>
        <color indexed="8"/>
        <rFont val="Times New Roman"/>
        <family val="1"/>
      </rPr>
      <t xml:space="preserve">с точностью до рубля; </t>
    </r>
  </si>
  <si>
    <r>
      <t xml:space="preserve">11. гр.14-указывается стоимость капитального ремонта  многоквартирного  дома, оплачиваемая за счет средств Фонда. Единица измерения </t>
    </r>
    <r>
      <rPr>
        <b/>
        <sz val="12"/>
        <color indexed="8"/>
        <rFont val="Times New Roman"/>
        <family val="1"/>
      </rPr>
      <t xml:space="preserve">рублей </t>
    </r>
    <r>
      <rPr>
        <sz val="12"/>
        <color indexed="8"/>
        <rFont val="Times New Roman"/>
        <family val="1"/>
      </rPr>
      <t xml:space="preserve">с точностью до рубля; </t>
    </r>
  </si>
  <si>
    <r>
      <t xml:space="preserve">12. гр.15-указывается стоимость капитального ремонта  многоквартирного  дома, оплачиваемая за счет средств бюджета Санкт-Петербурга. Единица измерения </t>
    </r>
    <r>
      <rPr>
        <b/>
        <sz val="12"/>
        <color indexed="8"/>
        <rFont val="Times New Roman"/>
        <family val="1"/>
      </rPr>
      <t>рублей</t>
    </r>
    <r>
      <rPr>
        <sz val="12"/>
        <color indexed="8"/>
        <rFont val="Times New Roman"/>
        <family val="1"/>
      </rPr>
      <t xml:space="preserve"> с точностью до рубля; </t>
    </r>
  </si>
  <si>
    <r>
      <t xml:space="preserve">13. гр.17-указывается стоимость капитального ремонта  многоквартирного  дома, оплачиваемая за счет средств ТСЖ, других кооперативов, либо собственников помещений в МКД. Единица измерения </t>
    </r>
    <r>
      <rPr>
        <b/>
        <sz val="12"/>
        <color indexed="8"/>
        <rFont val="Times New Roman"/>
        <family val="1"/>
      </rPr>
      <t>рублей</t>
    </r>
    <r>
      <rPr>
        <sz val="12"/>
        <color indexed="8"/>
        <rFont val="Times New Roman"/>
        <family val="1"/>
      </rPr>
      <t xml:space="preserve"> с точностью до рубля; </t>
    </r>
  </si>
  <si>
    <r>
      <t xml:space="preserve">14. гр.18 - указывается удельная стоимость капитального ремонта 1 кв.м. общей площадью помещений МКД (гр.13/гр.9).Единица измерения </t>
    </r>
    <r>
      <rPr>
        <b/>
        <sz val="12"/>
        <color indexed="8"/>
        <rFont val="Times New Roman"/>
        <family val="1"/>
      </rPr>
      <t xml:space="preserve">рублей </t>
    </r>
    <r>
      <rPr>
        <sz val="12"/>
        <color indexed="8"/>
        <rFont val="Times New Roman"/>
        <family val="1"/>
      </rPr>
      <t>с точностью до рубля;</t>
    </r>
  </si>
  <si>
    <r>
      <t xml:space="preserve">15. гр.19 - указывается предельная стоимость капитального ремонта 1 кв.м общей площади помещений МКД. Единица измерения </t>
    </r>
    <r>
      <rPr>
        <b/>
        <sz val="12"/>
        <color indexed="8"/>
        <rFont val="Times New Roman"/>
        <family val="1"/>
      </rPr>
      <t xml:space="preserve">рублей </t>
    </r>
    <r>
      <rPr>
        <sz val="12"/>
        <color indexed="8"/>
        <rFont val="Times New Roman"/>
        <family val="1"/>
      </rPr>
      <t>с точностью до рубля.</t>
    </r>
  </si>
  <si>
    <r>
      <t xml:space="preserve">по  Калининскомурайону Санкт-Петербурга  </t>
    </r>
    <r>
      <rPr>
        <i/>
        <sz val="12"/>
        <color indexed="8"/>
        <rFont val="Times New Roman"/>
        <family val="1"/>
      </rPr>
      <t xml:space="preserve">              </t>
    </r>
  </si>
  <si>
    <t>КАЛИНИНСКОГО</t>
  </si>
  <si>
    <t>ЗАМЕСТИТЕЛЬ ГЛАВЫ</t>
  </si>
  <si>
    <t>_________________А.И. ЖУКОВ</t>
  </si>
  <si>
    <t>по Калининскому району Санкт-Петербурга</t>
  </si>
  <si>
    <t>№ п\п</t>
  </si>
  <si>
    <t>Адрес многоквартирного дома  (улица,дом,корп.,лит.)</t>
  </si>
  <si>
    <t>Стоимость работ, тыс. руб.</t>
  </si>
  <si>
    <t>1. Продолжительность эксплуатации многоквартирногодома после ввода в эксплуатацию или последнего комплексного капитального ремонта</t>
  </si>
  <si>
    <t>2. Техничекое состояние конструктивных элементов и инженерных систем, относящихся к общему имуществу в многоквартирном доме, для которых планируется капитальный ремонт, определяемое на основании Ведомственных строительных норм Российской Федерации "Правил</t>
  </si>
  <si>
    <t>3. Комплексность капитального ремонта</t>
  </si>
  <si>
    <t>4. Качественное улучшение технических характеристик многоквартирного дома в результате планируемых ремонтов</t>
  </si>
  <si>
    <t>ВСЕГО ПО КРИТЕРИЯМ (№ 1=№2=№3=№4)</t>
  </si>
  <si>
    <t>год</t>
  </si>
  <si>
    <t>Максимальное количество баллов по продолжительности эксплуатации</t>
  </si>
  <si>
    <t>Коэффициент весомости</t>
  </si>
  <si>
    <t>Итого по критерию № 1</t>
  </si>
  <si>
    <t>Физический изос в %%</t>
  </si>
  <si>
    <t>Максимальное количество баллов по  физическому износу</t>
  </si>
  <si>
    <t>Итого по критерию № 2</t>
  </si>
  <si>
    <t>Максимальное количество баллов по комплексности капитального ремонта</t>
  </si>
  <si>
    <t>Итого по критеию № 3</t>
  </si>
  <si>
    <t>Максимальное количество баллов по качественному улучшению технических характеристик</t>
  </si>
  <si>
    <t>Итого по критерию № 4</t>
  </si>
  <si>
    <t>Итого</t>
  </si>
  <si>
    <t>А.И.ЖУКОВ</t>
  </si>
  <si>
    <t>Директор СПб ГУ "Жилищное агентство Калининского района Санкт-Петербурга" __________________________/М.И.Учаева/</t>
  </si>
  <si>
    <t>Директор СПб ГУ "Жилищное агентство Калининского района Санкт-Петербурга"                                              М.И.Учаева</t>
  </si>
  <si>
    <t>панельные</t>
  </si>
  <si>
    <t>кирпичные</t>
  </si>
  <si>
    <r>
      <t xml:space="preserve">1. гр.3 - указывается  общая площадь МКД, который  включаен в адресную программу по капитальному ремонту. Единица измерения- </t>
    </r>
    <r>
      <rPr>
        <b/>
        <sz val="12"/>
        <color indexed="8"/>
        <rFont val="Times New Roman"/>
        <family val="1"/>
      </rPr>
      <t>кв.м.</t>
    </r>
    <r>
      <rPr>
        <sz val="12"/>
        <color indexed="8"/>
        <rFont val="Times New Roman"/>
        <family val="1"/>
      </rPr>
      <t xml:space="preserve"> с точностью до второго знака после запятой;</t>
    </r>
  </si>
  <si>
    <r>
      <t>2. гр. 10,11,12,13,14 - указывается планируемая стоимость капитального ремонта по полностью завершенным МКД в разрезе каждого квартала. Единица измерений -</t>
    </r>
    <r>
      <rPr>
        <b/>
        <sz val="12"/>
        <color indexed="8"/>
        <rFont val="Times New Roman"/>
        <family val="1"/>
      </rPr>
      <t xml:space="preserve">рублей </t>
    </r>
    <r>
      <rPr>
        <sz val="12"/>
        <color indexed="8"/>
        <rFont val="Times New Roman"/>
        <family val="1"/>
      </rPr>
      <t>с точностью до рубля;</t>
    </r>
  </si>
  <si>
    <t>5.Доля внебюджетного финансирования в общей стоимости капитального ремонта (доля финансирования расходов собственниками помещений МКД</t>
  </si>
  <si>
    <t>Максимальное количество баллов  по качественному улучшению технических характеристик</t>
  </si>
  <si>
    <t xml:space="preserve">Коэффициент весомости </t>
  </si>
  <si>
    <t>итого по критерию №5</t>
  </si>
  <si>
    <t>542-25-28</t>
  </si>
  <si>
    <r>
      <t xml:space="preserve">по  Калининскому району Санкт-Петербурга </t>
    </r>
    <r>
      <rPr>
        <i/>
        <sz val="18"/>
        <color indexed="8"/>
        <rFont val="Times New Roman"/>
        <family val="1"/>
      </rPr>
      <t xml:space="preserve">              </t>
    </r>
  </si>
  <si>
    <t>"_______"__________________2012 г.</t>
  </si>
  <si>
    <t>Лаушкина Н.В. 542-25-28</t>
  </si>
  <si>
    <t>Исполнитель: Лаушкина Н.В. 542-25-28</t>
  </si>
  <si>
    <t>___________________________________</t>
  </si>
  <si>
    <t>____________________________________</t>
  </si>
  <si>
    <t>(ф.и.о., должность)</t>
  </si>
  <si>
    <t>в отношении которых планируется предоставление финансовой поддержки в рамках Региональной адресной программы по проведению капитального ремонта многоквартрных домов, в 2012 году</t>
  </si>
  <si>
    <t>Стоимость капитального ремонта  ВСЕГО (гр. 4+гр.5+гр.7+гр.9+гр.11+гр.13+гр.15+гр.16)</t>
  </si>
  <si>
    <t>ВСЕГО Ремонт внутридомовых инженерных систем (гр.4-4 + гр.4-8+гр.4-12+гр.4-16+гр.4-18)</t>
  </si>
  <si>
    <t>Ремонт фундаментов</t>
  </si>
  <si>
    <t>Энергетическое обследование дома</t>
  </si>
  <si>
    <t>Установка коллективных (общедомовых) ПУ и УУ</t>
  </si>
  <si>
    <t>куб.м</t>
  </si>
  <si>
    <t>6-1</t>
  </si>
  <si>
    <t>8-1</t>
  </si>
  <si>
    <t>10-1</t>
  </si>
  <si>
    <t>12-1</t>
  </si>
  <si>
    <t>13</t>
  </si>
  <si>
    <t>14</t>
  </si>
  <si>
    <t>14-1</t>
  </si>
  <si>
    <t>15</t>
  </si>
  <si>
    <t>16</t>
  </si>
  <si>
    <t>17</t>
  </si>
  <si>
    <t xml:space="preserve">Директор СПб ГКУ "Жилищное агентство ________________________________района Санкт-Петербурга" </t>
  </si>
  <si>
    <t>(Ф.и.о. Должность , рабочий телефон)</t>
  </si>
  <si>
    <t xml:space="preserve">1.гр.3= (гр. 4+гр.5+гр.7+гр.9+гр.11+гр.13+гр.15+гр.16). Данная графа должна быть равнв гр.13 Приложения 1; </t>
  </si>
  <si>
    <t>2. гр.4= (гр.4-4 + гр.4-8+гр.4-12+гр.4-16+гр.4-18)</t>
  </si>
  <si>
    <t>3. Адреса многоквартирных домов располагаются в алфавитном порядке;</t>
  </si>
  <si>
    <t>5. Единица измерения по графам: 4-10; 5;9;11 - с точностью до второго знака после запятой;</t>
  </si>
  <si>
    <t xml:space="preserve">6. Единица измерения по графам: 4-2; 4-3; 4-5; 4-6; 4-7; 4-9; 4-11; 4-13; 4-14; 4-15; 4-17; 6-1; 8; 8-1; 10-1; 12-1; 14-1 - в единицах; </t>
  </si>
  <si>
    <r>
      <t xml:space="preserve">по  __________________________________________ району Санкт-Петербурга </t>
    </r>
    <r>
      <rPr>
        <i/>
        <sz val="18"/>
        <color indexed="8"/>
        <rFont val="Times New Roman"/>
        <family val="1"/>
      </rPr>
      <t xml:space="preserve">              </t>
    </r>
  </si>
  <si>
    <r>
      <t xml:space="preserve">4. Единица измерения средств, на которые планируется выполнить работы: </t>
    </r>
    <r>
      <rPr>
        <b/>
        <sz val="14"/>
        <color indexed="8"/>
        <rFont val="Times New Roman"/>
        <family val="1"/>
      </rPr>
      <t>рубли</t>
    </r>
    <r>
      <rPr>
        <sz val="14"/>
        <color indexed="8"/>
        <rFont val="Times New Roman"/>
        <family val="1"/>
      </rPr>
      <t>, с точностью до рубля;</t>
    </r>
  </si>
  <si>
    <t xml:space="preserve">Балльная оценка заявок на включение многоквартирных домов, в отношении которых планируется предоставление финансовой поддержки в рамках Региональной адресной программы по проведению капитального ремонта многоквартирных домов </t>
  </si>
  <si>
    <t>Исполнитель __Лаушкина Н.В. 542-25-28_________________</t>
  </si>
  <si>
    <t>многоквартирных домов в 2012 году</t>
  </si>
  <si>
    <t>_____________________________________________</t>
  </si>
  <si>
    <t xml:space="preserve">Выписка из технических паспортов многоквартирных домов, </t>
  </si>
  <si>
    <t>в отношении которых планируется предоставление финансовой поддержки в рамках</t>
  </si>
  <si>
    <t>Региональной  адресной программы по проведению капитального ремонта многоквартирных домов, в 2012 году</t>
  </si>
  <si>
    <t>Общая площадь МКД</t>
  </si>
  <si>
    <t>1.Информация по узлам учета потребления ресурсов</t>
  </si>
  <si>
    <t>2. Информация по технико-экономическим паспортам на МКД</t>
  </si>
  <si>
    <t>Удельная тепловая энергия на отопление, вентиляцию за отопительный период, фактический</t>
  </si>
  <si>
    <t>отопление</t>
  </si>
  <si>
    <t>ХВС</t>
  </si>
  <si>
    <t>ГВС</t>
  </si>
  <si>
    <t>Электроснабжение</t>
  </si>
  <si>
    <t>Планируемые сроки установки приборов учета потребления ресурсов</t>
  </si>
  <si>
    <t>Наличие технико-экономического паспорта дома</t>
  </si>
  <si>
    <t xml:space="preserve">Наименование подрядной организации, изготовившей технико-экономический паспорт </t>
  </si>
  <si>
    <t>кв.м</t>
  </si>
  <si>
    <t>вид</t>
  </si>
  <si>
    <t>ПУ и УУ</t>
  </si>
  <si>
    <t>ПУ</t>
  </si>
  <si>
    <t>кВт*ч/кв.м</t>
  </si>
  <si>
    <t>4-1</t>
  </si>
  <si>
    <t>12-2</t>
  </si>
  <si>
    <t>12-3</t>
  </si>
  <si>
    <t>Исполнитель ___________________</t>
  </si>
  <si>
    <t>(Ф.и.о.. Должность , рабочий телефон)</t>
  </si>
  <si>
    <t>Примечание:</t>
  </si>
  <si>
    <t>1. По графе 2: адреса располагаются в строгом порядке согласно представленной Региональной адресной программы.</t>
  </si>
  <si>
    <t>2. По блоку 1: информация указывается по всем домам, независимо от выполняемого вида работ (т.е. крыша,фасад, лифты,подвальные помещения)</t>
  </si>
  <si>
    <t>3. По графам 5, 7, 9, 11 указывается в натуральном выражении (ед.) информация о наличии прибора учета или узла  управления (на дом), соответственно, по отоплению, ХВС, ГВС, электроснабжению</t>
  </si>
  <si>
    <t xml:space="preserve">4. По графам 4-1, 6-1, 8-1, 10-1 указывается в натуральном выражении (ед.) при условии наличия в доме прибора учета или узла управления </t>
  </si>
  <si>
    <r>
      <t xml:space="preserve">по  __________________________ району Санкт-Петербурга </t>
    </r>
    <r>
      <rPr>
        <i/>
        <sz val="18"/>
        <color indexed="8"/>
        <rFont val="Times New Roman"/>
        <family val="1"/>
      </rPr>
      <t xml:space="preserve">              </t>
    </r>
  </si>
  <si>
    <t>Обобщенная информация о технических характеристиках многоквартирных домов, составленная на основании данных из технических паспортов многоквартирных домов</t>
  </si>
  <si>
    <t>№              п/п</t>
  </si>
  <si>
    <t>Общие характеристики МКД</t>
  </si>
  <si>
    <t>Энергетические характеристики МКД (удельные расходы энергоносителей)</t>
  </si>
  <si>
    <t>Дата последнего изменения паспорта дома</t>
  </si>
  <si>
    <t>Год постройки</t>
  </si>
  <si>
    <t>Год проведения капитального ремонта</t>
  </si>
  <si>
    <t>Площадь здания всего, кв.м</t>
  </si>
  <si>
    <t>Тепловая энергия Гкал</t>
  </si>
  <si>
    <t>Электрическая энергия кВт*ч/кв.м</t>
  </si>
  <si>
    <t>Природный газ,                       куб.м/кв.м</t>
  </si>
  <si>
    <t>Водопроводная вода                 куб.м/кв.м</t>
  </si>
  <si>
    <t>Удельная эксплуатационная энергоемкость, кВт*ч/кв.м</t>
  </si>
  <si>
    <t>Удельная тепловая характеристика здания, Вт/(куб.м*С)</t>
  </si>
  <si>
    <t>Фактический (в базовом году)</t>
  </si>
  <si>
    <t>Нормативный</t>
  </si>
  <si>
    <t xml:space="preserve">Нормативный </t>
  </si>
  <si>
    <t>Нормативный л/чел</t>
  </si>
  <si>
    <t>18</t>
  </si>
  <si>
    <t>1970 г.</t>
  </si>
  <si>
    <t>ул.Черкасова, д.4, корп.1</t>
  </si>
  <si>
    <t>1975 г.</t>
  </si>
  <si>
    <t>5543</t>
  </si>
  <si>
    <t>6775</t>
  </si>
  <si>
    <t>70080</t>
  </si>
  <si>
    <t>59215</t>
  </si>
  <si>
    <t>ул. Черкасова, д.11, корп.1</t>
  </si>
  <si>
    <t>2791</t>
  </si>
  <si>
    <t>3454</t>
  </si>
  <si>
    <t>28848</t>
  </si>
  <si>
    <t>34636</t>
  </si>
  <si>
    <t>Директор СПб ГКУ "Жилищное агентство  Калининского района Санкт-Петербурга"                                 М.И. Учаева</t>
  </si>
  <si>
    <t xml:space="preserve"> </t>
  </si>
  <si>
    <r>
      <t xml:space="preserve">по Калининскому району Санкт-Петербурга </t>
    </r>
    <r>
      <rPr>
        <i/>
        <sz val="18"/>
        <color indexed="8"/>
        <rFont val="Times New Roman"/>
        <family val="1"/>
      </rPr>
      <t xml:space="preserve">              </t>
    </r>
  </si>
  <si>
    <r>
      <t xml:space="preserve">Исполнитель </t>
    </r>
    <r>
      <rPr>
        <vertAlign val="superscript"/>
        <sz val="10.4"/>
        <color indexed="8"/>
        <rFont val="Times New Roman"/>
        <family val="1"/>
      </rPr>
      <t xml:space="preserve"> </t>
    </r>
    <r>
      <rPr>
        <vertAlign val="superscript"/>
        <sz val="16"/>
        <color indexed="8"/>
        <rFont val="Times New Roman"/>
        <family val="1"/>
      </rPr>
      <t>Инженер Лаушкина Н.В. 5422528</t>
    </r>
  </si>
  <si>
    <t xml:space="preserve">Справочные данные по ремонту лифтов в многоквартирных домах,            </t>
  </si>
  <si>
    <t>в которых необходимо проведение работ по замене или ремонту ремонту лифтового оборудования в 2012 году</t>
  </si>
  <si>
    <t>по ____________________________________району Санкт-Петербурга</t>
  </si>
  <si>
    <t>№                 п/п</t>
  </si>
  <si>
    <t>Адрес</t>
  </si>
  <si>
    <t>Регистрационный № лифта</t>
  </si>
  <si>
    <t>Принадлежность  (УК, ЖСК,ЖК, ТСЖ - номер или наименование)</t>
  </si>
  <si>
    <t>Год  ввода в эксплуатацию</t>
  </si>
  <si>
    <t xml:space="preserve">Результат диагностики </t>
  </si>
  <si>
    <t>Дата остановки лифта</t>
  </si>
  <si>
    <t>Наличие ПСД</t>
  </si>
  <si>
    <t>Тип шахты</t>
  </si>
  <si>
    <t>К-во остановок</t>
  </si>
  <si>
    <t>Двери (распашные, раздвижные)</t>
  </si>
  <si>
    <t>Необходимость диспетчеризации (был или не был диспетчеризирован лифт), вид связи</t>
  </si>
  <si>
    <t>Наличие диспетч.      пульта (его адрес)</t>
  </si>
  <si>
    <t>Ориентировоочная стоимость работ, тыс.руб.</t>
  </si>
  <si>
    <t>Всего количество лифтов в доме</t>
  </si>
  <si>
    <t xml:space="preserve">из них </t>
  </si>
  <si>
    <t>Примечание</t>
  </si>
  <si>
    <t>Глухая</t>
  </si>
  <si>
    <t>Металлич.</t>
  </si>
  <si>
    <t>Стеклоблочные</t>
  </si>
  <si>
    <t>были отремонтированы в предыдущие годы (со сроком эксплуатации менее 25 лет)</t>
  </si>
  <si>
    <t xml:space="preserve"> I. Замена лифтового оборудования</t>
  </si>
  <si>
    <t>Итого:</t>
  </si>
  <si>
    <t>в отношении которых планируется предоставление финансовой поддержки в рамках Региональной адресной программы по проведению капитального ремонта многоквартирных домов в 2012 году</t>
  </si>
  <si>
    <t>Примечание: фактическое потребление по адресам ул.Ватутина д.8/7 лит. А, Д и Кондратьевский пр. д. 54 показать не представляется возможным в связи с тем, что дома приняты от ведомств с 01.09.2010 и счета за потребленную тепловую энергию в ГУ ЖА не поступа</t>
  </si>
  <si>
    <t>"СОГЛАСОВАНО"</t>
  </si>
  <si>
    <t>АДМИНИСТРАЦИЯ КАЛИНИНСКОГО РАЙОНА</t>
  </si>
  <si>
    <t>САНКТ-ПЕТЕРБУРГА</t>
  </si>
  <si>
    <t>2012 год</t>
  </si>
  <si>
    <t>Исполнитель ___Лаушкина Н.В.________________</t>
  </si>
  <si>
    <t>Инженер Гзи ОАП 542-25-28</t>
  </si>
  <si>
    <t>Киришская ул., д. 9, литера А</t>
  </si>
  <si>
    <t>Светлановский пр., д. 72, корп. 1, литера А</t>
  </si>
  <si>
    <t>ул. Рустаевли, д. 68, литера А</t>
  </si>
  <si>
    <t>ул. О. Форш, д. 13, литера А</t>
  </si>
  <si>
    <t>Ремонт лифтового оборудования (рег. №№ 06245, 06246)</t>
  </si>
  <si>
    <t>Ремонт лифтового оборудования (рег. №№ 01571,01572)</t>
  </si>
  <si>
    <t>Ремонт лифтового оборудования (рег. №№ 48009, 48010, 48011, 48012, 48013, 48014, 48015 )</t>
  </si>
  <si>
    <t>Ремонт лифтового оборудования (рег. №№  03909, 03910, 03911, 03912, 03913, 03914)</t>
  </si>
  <si>
    <t>12.2012</t>
  </si>
  <si>
    <t>раздвижные</t>
  </si>
  <si>
    <t>Жилищно-стрительный коопертив № 393</t>
  </si>
  <si>
    <t>Жилищно-стрительный коопертив № 773</t>
  </si>
  <si>
    <t>Жилищно-стрительный коопертив № 680</t>
  </si>
  <si>
    <t>Жилищно-стрительный коопертив № 843</t>
  </si>
  <si>
    <t>06245, 06246</t>
  </si>
  <si>
    <t>48009, 48010, 48011, 48012, 48013, 48014, 48015</t>
  </si>
  <si>
    <t>03909, 03910, 03911, 03912, 03913, 03914</t>
  </si>
  <si>
    <t>ЖСК-393</t>
  </si>
  <si>
    <t>ЖСК-773</t>
  </si>
  <si>
    <t>ЖКС-680</t>
  </si>
  <si>
    <t>ЖСК-843</t>
  </si>
  <si>
    <t>Светлановский пр., д. 71, корп. 2, литера А</t>
  </si>
  <si>
    <t>1977, 1978</t>
  </si>
  <si>
    <t>требуется</t>
  </si>
  <si>
    <t>пр. Науки, д. 10</t>
  </si>
  <si>
    <t>Гражданский пр., д. 115, корп. 2</t>
  </si>
  <si>
    <t>ул. О. Форш, д. 13, корп. 1, литера А</t>
  </si>
  <si>
    <t>Светлановский пр., д. 54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</si>
</sst>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_р_."/>
    <numFmt numFmtId="166" formatCode="#,##0.000"/>
    <numFmt numFmtId="167" formatCode="#,##0.000_р_.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#,##0.00_р_."/>
    <numFmt numFmtId="177" formatCode="#,##0.0_р_."/>
    <numFmt numFmtId="178" formatCode="0.0000000000"/>
    <numFmt numFmtId="179" formatCode="0.00000000000"/>
    <numFmt numFmtId="180" formatCode="0.000000000000"/>
    <numFmt numFmtId="181" formatCode="0.0000000000000"/>
    <numFmt numFmtId="182" formatCode="0.00000000000000"/>
    <numFmt numFmtId="183" formatCode="0.000000000000000"/>
    <numFmt numFmtId="184" formatCode="0.0000000000000000"/>
    <numFmt numFmtId="185" formatCode="0.00000000000000000"/>
    <numFmt numFmtId="186" formatCode="0.000000000000000000"/>
    <numFmt numFmtId="187" formatCode="0.0000000000000000000"/>
    <numFmt numFmtId="188" formatCode="0.00000000000000000000"/>
    <numFmt numFmtId="189" formatCode="0.000000000000000000000"/>
    <numFmt numFmtId="190" formatCode="_-* #,##0.0_р_._-;\-* #,##0.0_р_._-;_-* &quot;-&quot;??_р_._-;_-@_-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#,##0\ &quot;р.&quot;;\-#,##0\ &quot;р.&quot;"/>
    <numFmt numFmtId="195" formatCode="#,##0\ &quot;р.&quot;;[Red]\-#,##0\ &quot;р.&quot;"/>
    <numFmt numFmtId="196" formatCode="#,##0.00\ &quot;р.&quot;;\-#,##0.00\ &quot;р.&quot;"/>
    <numFmt numFmtId="197" formatCode="#,##0.00\ &quot;р.&quot;;[Red]\-#,##0.00\ &quot;р.&quot;"/>
    <numFmt numFmtId="198" formatCode="_-* #,##0\ &quot;р.&quot;_-;\-* #,##0\ &quot;р.&quot;_-;_-* &quot;-&quot;\ &quot;р.&quot;_-;_-@_-"/>
    <numFmt numFmtId="199" formatCode="_-* #,##0\ _р_._-;\-* #,##0\ _р_._-;_-* &quot;-&quot;\ _р_._-;_-@_-"/>
    <numFmt numFmtId="200" formatCode="_-* #,##0.00\ &quot;р.&quot;_-;\-* #,##0.00\ &quot;р.&quot;_-;_-* &quot;-&quot;??\ &quot;р.&quot;_-;_-@_-"/>
    <numFmt numFmtId="201" formatCode="_-* #,##0.00\ _р_._-;\-* #,##0.00\ _р_._-;_-* &quot;-&quot;??\ _р_._-;_-@_-"/>
    <numFmt numFmtId="202" formatCode="0.0;[Red]0.0"/>
    <numFmt numFmtId="203" formatCode="0;[Red]0"/>
    <numFmt numFmtId="204" formatCode="#&quot; &quot;???/???"/>
    <numFmt numFmtId="205" formatCode="000000"/>
    <numFmt numFmtId="206" formatCode="mmm/yyyy"/>
    <numFmt numFmtId="207" formatCode="_-* #,##0.00000_р_._-;\-* #,##0.00000_р_._-;_-* &quot;-&quot;?????_р_._-;_-@_-"/>
    <numFmt numFmtId="208" formatCode="_-* #,##0.000000_р_._-;\-* #,##0.000000_р_._-;_-* &quot;-&quot;??_р_._-;_-@_-"/>
    <numFmt numFmtId="209" formatCode="[$-FC19]d\ mmmm\ yyyy\ &quot;г.&quot;"/>
    <numFmt numFmtId="210" formatCode="#,##0.00000"/>
    <numFmt numFmtId="211" formatCode="#,##0.0000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#,##0.000000"/>
    <numFmt numFmtId="217" formatCode="#,##0.0000000"/>
    <numFmt numFmtId="218" formatCode="#,##0.00000000"/>
    <numFmt numFmtId="219" formatCode="#,##0.000000000"/>
    <numFmt numFmtId="220" formatCode="#,##0.0000000000"/>
    <numFmt numFmtId="221" formatCode="#,##0.00000000000"/>
    <numFmt numFmtId="222" formatCode="#,##0.000000000000"/>
    <numFmt numFmtId="223" formatCode="#,##0.00_р_.;[Red]#,##0.00_р_."/>
    <numFmt numFmtId="224" formatCode="0.00;[Red]0.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i/>
      <sz val="18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vertAlign val="superscript"/>
      <sz val="2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6"/>
      <color indexed="8"/>
      <name val="Times New Roman"/>
      <family val="1"/>
    </font>
    <font>
      <b/>
      <vertAlign val="superscript"/>
      <sz val="20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vertAlign val="superscript"/>
      <sz val="8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4"/>
      <name val="Times New Roman"/>
      <family val="1"/>
    </font>
    <font>
      <vertAlign val="superscript"/>
      <sz val="10.4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b/>
      <vertAlign val="superscript"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382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 horizontal="justify"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top" wrapText="1"/>
    </xf>
    <xf numFmtId="2" fontId="8" fillId="0" borderId="11" xfId="0" applyNumberFormat="1" applyFont="1" applyFill="1" applyBorder="1" applyAlignment="1">
      <alignment horizontal="center" vertical="top" wrapText="1"/>
    </xf>
    <xf numFmtId="1" fontId="8" fillId="0" borderId="11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24" fillId="0" borderId="0" xfId="0" applyFont="1" applyFill="1" applyAlignment="1">
      <alignment horizontal="right"/>
    </xf>
    <xf numFmtId="0" fontId="12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6" fillId="0" borderId="11" xfId="0" applyFont="1" applyFill="1" applyBorder="1" applyAlignment="1">
      <alignment horizontal="right" vertical="center" textRotation="90" wrapText="1"/>
    </xf>
    <xf numFmtId="0" fontId="6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right" vertical="center" textRotation="90" wrapText="1"/>
    </xf>
    <xf numFmtId="0" fontId="8" fillId="0" borderId="11" xfId="0" applyFont="1" applyFill="1" applyBorder="1" applyAlignment="1">
      <alignment horizontal="right"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169" fontId="8" fillId="0" borderId="11" xfId="0" applyNumberFormat="1" applyFont="1" applyFill="1" applyBorder="1" applyAlignment="1">
      <alignment horizontal="right"/>
    </xf>
    <xf numFmtId="1" fontId="8" fillId="0" borderId="11" xfId="0" applyNumberFormat="1" applyFont="1" applyFill="1" applyBorder="1" applyAlignment="1">
      <alignment horizontal="right"/>
    </xf>
    <xf numFmtId="0" fontId="6" fillId="0" borderId="0" xfId="0" applyFont="1" applyAlignment="1">
      <alignment horizontal="left" indent="3"/>
    </xf>
    <xf numFmtId="0" fontId="7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2" fontId="6" fillId="0" borderId="0" xfId="0" applyNumberFormat="1" applyFont="1" applyAlignment="1">
      <alignment/>
    </xf>
    <xf numFmtId="0" fontId="8" fillId="0" borderId="11" xfId="0" applyFont="1" applyFill="1" applyBorder="1" applyAlignment="1">
      <alignment horizontal="right" vertical="top" wrapText="1"/>
    </xf>
    <xf numFmtId="0" fontId="24" fillId="0" borderId="0" xfId="0" applyFont="1" applyFill="1" applyAlignment="1">
      <alignment/>
    </xf>
    <xf numFmtId="0" fontId="6" fillId="0" borderId="14" xfId="0" applyFont="1" applyBorder="1" applyAlignment="1">
      <alignment vertical="center" wrapText="1"/>
    </xf>
    <xf numFmtId="0" fontId="11" fillId="0" borderId="0" xfId="0" applyFont="1" applyAlignment="1">
      <alignment horizontal="left"/>
    </xf>
    <xf numFmtId="0" fontId="15" fillId="0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32" borderId="0" xfId="0" applyFont="1" applyFill="1" applyAlignment="1">
      <alignment/>
    </xf>
    <xf numFmtId="2" fontId="6" fillId="33" borderId="11" xfId="0" applyNumberFormat="1" applyFont="1" applyFill="1" applyBorder="1" applyAlignment="1">
      <alignment horizontal="center" wrapText="1"/>
    </xf>
    <xf numFmtId="2" fontId="6" fillId="33" borderId="11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 wrapText="1"/>
    </xf>
    <xf numFmtId="4" fontId="2" fillId="33" borderId="11" xfId="0" applyNumberFormat="1" applyFont="1" applyFill="1" applyBorder="1" applyAlignment="1">
      <alignment horizontal="center"/>
    </xf>
    <xf numFmtId="1" fontId="6" fillId="33" borderId="11" xfId="0" applyNumberFormat="1" applyFont="1" applyFill="1" applyBorder="1" applyAlignment="1">
      <alignment horizontal="center" wrapText="1"/>
    </xf>
    <xf numFmtId="3" fontId="6" fillId="33" borderId="11" xfId="0" applyNumberFormat="1" applyFont="1" applyFill="1" applyBorder="1" applyAlignment="1">
      <alignment horizontal="center"/>
    </xf>
    <xf numFmtId="49" fontId="8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 wrapText="1"/>
    </xf>
    <xf numFmtId="1" fontId="2" fillId="33" borderId="11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 wrapText="1"/>
    </xf>
    <xf numFmtId="2" fontId="2" fillId="33" borderId="11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2" fontId="17" fillId="0" borderId="10" xfId="0" applyNumberFormat="1" applyFont="1" applyBorder="1" applyAlignment="1">
      <alignment/>
    </xf>
    <xf numFmtId="0" fontId="6" fillId="33" borderId="15" xfId="0" applyFont="1" applyFill="1" applyBorder="1" applyAlignment="1">
      <alignment horizont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/>
    </xf>
    <xf numFmtId="0" fontId="6" fillId="33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17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/>
    </xf>
    <xf numFmtId="0" fontId="20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49" fontId="14" fillId="0" borderId="14" xfId="0" applyNumberFormat="1" applyFont="1" applyBorder="1" applyAlignment="1">
      <alignment horizontal="left" vertical="center" textRotation="90" wrapText="1"/>
    </xf>
    <xf numFmtId="2" fontId="14" fillId="0" borderId="14" xfId="0" applyNumberFormat="1" applyFont="1" applyBorder="1" applyAlignment="1">
      <alignment horizontal="left" vertical="center" textRotation="90" wrapText="1"/>
    </xf>
    <xf numFmtId="0" fontId="14" fillId="0" borderId="14" xfId="0" applyFont="1" applyBorder="1" applyAlignment="1">
      <alignment horizontal="left" vertical="center" textRotation="90" wrapText="1"/>
    </xf>
    <xf numFmtId="0" fontId="14" fillId="0" borderId="13" xfId="0" applyFont="1" applyBorder="1" applyAlignment="1">
      <alignment horizontal="left" vertical="center" textRotation="90" wrapText="1"/>
    </xf>
    <xf numFmtId="0" fontId="14" fillId="0" borderId="11" xfId="0" applyFont="1" applyBorder="1" applyAlignment="1">
      <alignment horizontal="left" vertical="center" textRotation="90" wrapText="1"/>
    </xf>
    <xf numFmtId="0" fontId="6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2" fontId="6" fillId="0" borderId="14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wrapText="1"/>
    </xf>
    <xf numFmtId="0" fontId="29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left" wrapText="1"/>
    </xf>
    <xf numFmtId="2" fontId="2" fillId="0" borderId="11" xfId="0" applyNumberFormat="1" applyFont="1" applyFill="1" applyBorder="1" applyAlignment="1">
      <alignment horizontal="left" wrapText="1"/>
    </xf>
    <xf numFmtId="1" fontId="6" fillId="0" borderId="11" xfId="0" applyNumberFormat="1" applyFont="1" applyBorder="1" applyAlignment="1">
      <alignment horizontal="left" vertical="center" wrapText="1"/>
    </xf>
    <xf numFmtId="2" fontId="6" fillId="0" borderId="11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wrapText="1"/>
    </xf>
    <xf numFmtId="1" fontId="2" fillId="0" borderId="11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 wrapText="1"/>
    </xf>
    <xf numFmtId="0" fontId="29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2" fontId="6" fillId="0" borderId="14" xfId="0" applyNumberFormat="1" applyFont="1" applyFill="1" applyBorder="1" applyAlignment="1">
      <alignment horizontal="left" vertical="center" wrapText="1"/>
    </xf>
    <xf numFmtId="1" fontId="6" fillId="0" borderId="11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2" fontId="8" fillId="0" borderId="14" xfId="0" applyNumberFormat="1" applyFont="1" applyBorder="1" applyAlignment="1">
      <alignment horizontal="left"/>
    </xf>
    <xf numFmtId="49" fontId="8" fillId="0" borderId="14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49" fontId="8" fillId="0" borderId="0" xfId="0" applyNumberFormat="1" applyFont="1" applyBorder="1" applyAlignment="1">
      <alignment horizontal="left" wrapText="1"/>
    </xf>
    <xf numFmtId="2" fontId="8" fillId="0" borderId="0" xfId="0" applyNumberFormat="1" applyFont="1" applyBorder="1" applyAlignment="1">
      <alignment horizontal="left" wrapText="1"/>
    </xf>
    <xf numFmtId="49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32" fillId="0" borderId="11" xfId="56" applyFont="1" applyBorder="1" applyAlignment="1">
      <alignment horizontal="center" vertical="center" wrapText="1"/>
      <protection/>
    </xf>
    <xf numFmtId="0" fontId="32" fillId="0" borderId="11" xfId="56" applyFont="1" applyBorder="1" applyAlignment="1">
      <alignment horizontal="center" wrapText="1"/>
      <protection/>
    </xf>
    <xf numFmtId="0" fontId="32" fillId="0" borderId="11" xfId="56" applyFont="1" applyBorder="1" applyAlignment="1">
      <alignment horizontal="center"/>
      <protection/>
    </xf>
    <xf numFmtId="0" fontId="32" fillId="0" borderId="11" xfId="56" applyFont="1" applyBorder="1" applyAlignment="1">
      <alignment wrapText="1"/>
      <protection/>
    </xf>
    <xf numFmtId="0" fontId="32" fillId="0" borderId="11" xfId="56" applyFont="1" applyBorder="1">
      <alignment/>
      <protection/>
    </xf>
    <xf numFmtId="0" fontId="18" fillId="0" borderId="11" xfId="0" applyFont="1" applyBorder="1" applyAlignment="1">
      <alignment/>
    </xf>
    <xf numFmtId="0" fontId="31" fillId="0" borderId="11" xfId="56" applyFont="1" applyBorder="1" applyAlignment="1">
      <alignment horizontal="center"/>
      <protection/>
    </xf>
    <xf numFmtId="0" fontId="31" fillId="0" borderId="11" xfId="56" applyFont="1" applyBorder="1" applyAlignment="1">
      <alignment horizontal="centerContinuous"/>
      <protection/>
    </xf>
    <xf numFmtId="0" fontId="31" fillId="0" borderId="11" xfId="56" applyFont="1" applyBorder="1">
      <alignment/>
      <protection/>
    </xf>
    <xf numFmtId="0" fontId="32" fillId="0" borderId="11" xfId="0" applyFont="1" applyBorder="1" applyAlignment="1">
      <alignment horizontal="center"/>
    </xf>
    <xf numFmtId="0" fontId="18" fillId="0" borderId="11" xfId="0" applyFont="1" applyFill="1" applyBorder="1" applyAlignment="1">
      <alignment horizontal="center" wrapText="1"/>
    </xf>
    <xf numFmtId="0" fontId="31" fillId="0" borderId="11" xfId="56" applyFont="1" applyBorder="1" applyAlignment="1">
      <alignment horizontal="left"/>
      <protection/>
    </xf>
    <xf numFmtId="0" fontId="31" fillId="0" borderId="11" xfId="56" applyFont="1" applyBorder="1" applyAlignment="1">
      <alignment horizontal="left" wrapText="1"/>
      <protection/>
    </xf>
    <xf numFmtId="1" fontId="31" fillId="0" borderId="11" xfId="56" applyNumberFormat="1" applyFont="1" applyBorder="1" applyAlignment="1">
      <alignment horizontal="center"/>
      <protection/>
    </xf>
    <xf numFmtId="169" fontId="31" fillId="0" borderId="11" xfId="56" applyNumberFormat="1" applyFont="1" applyBorder="1" applyAlignment="1">
      <alignment horizontal="center"/>
      <protection/>
    </xf>
    <xf numFmtId="168" fontId="31" fillId="0" borderId="11" xfId="56" applyNumberFormat="1" applyFont="1" applyBorder="1" applyAlignment="1">
      <alignment horizontal="center"/>
      <protection/>
    </xf>
    <xf numFmtId="168" fontId="18" fillId="0" borderId="11" xfId="0" applyNumberFormat="1" applyFont="1" applyBorder="1" applyAlignment="1">
      <alignment/>
    </xf>
    <xf numFmtId="0" fontId="18" fillId="0" borderId="11" xfId="0" applyFont="1" applyFill="1" applyBorder="1" applyAlignment="1">
      <alignment horizontal="left" wrapText="1"/>
    </xf>
    <xf numFmtId="169" fontId="32" fillId="0" borderId="11" xfId="56" applyNumberFormat="1" applyFont="1" applyBorder="1" applyAlignment="1">
      <alignment horizontal="center"/>
      <protection/>
    </xf>
    <xf numFmtId="0" fontId="32" fillId="0" borderId="11" xfId="56" applyFont="1" applyBorder="1" applyAlignment="1">
      <alignment horizontal="left"/>
      <protection/>
    </xf>
    <xf numFmtId="0" fontId="32" fillId="0" borderId="0" xfId="56" applyFont="1" applyBorder="1" applyAlignment="1">
      <alignment horizontal="left"/>
      <protection/>
    </xf>
    <xf numFmtId="0" fontId="32" fillId="0" borderId="0" xfId="56" applyFont="1">
      <alignment/>
      <protection/>
    </xf>
    <xf numFmtId="0" fontId="34" fillId="0" borderId="0" xfId="0" applyFont="1" applyAlignment="1">
      <alignment/>
    </xf>
    <xf numFmtId="0" fontId="35" fillId="0" borderId="0" xfId="0" applyFont="1" applyAlignment="1">
      <alignment horizontal="left"/>
    </xf>
    <xf numFmtId="0" fontId="35" fillId="0" borderId="0" xfId="0" applyFont="1" applyAlignment="1">
      <alignment/>
    </xf>
    <xf numFmtId="0" fontId="32" fillId="0" borderId="0" xfId="56" applyFont="1" applyAlignment="1">
      <alignment horizontal="center"/>
      <protection/>
    </xf>
    <xf numFmtId="0" fontId="8" fillId="0" borderId="16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/>
    </xf>
    <xf numFmtId="2" fontId="8" fillId="0" borderId="14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33" borderId="11" xfId="0" applyFont="1" applyFill="1" applyBorder="1" applyAlignment="1">
      <alignment horizontal="center" wrapText="1"/>
    </xf>
    <xf numFmtId="1" fontId="5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wrapText="1"/>
    </xf>
    <xf numFmtId="0" fontId="32" fillId="0" borderId="11" xfId="56" applyFont="1" applyBorder="1" applyAlignment="1">
      <alignment horizontal="center" vertical="center"/>
      <protection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wrapText="1"/>
    </xf>
    <xf numFmtId="2" fontId="8" fillId="33" borderId="11" xfId="0" applyNumberFormat="1" applyFont="1" applyFill="1" applyBorder="1" applyAlignment="1">
      <alignment horizontal="center" wrapText="1"/>
    </xf>
    <xf numFmtId="2" fontId="8" fillId="33" borderId="11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 wrapText="1"/>
    </xf>
    <xf numFmtId="0" fontId="31" fillId="0" borderId="11" xfId="56" applyNumberFormat="1" applyFont="1" applyBorder="1" applyAlignment="1">
      <alignment horizontal="center"/>
      <protection/>
    </xf>
    <xf numFmtId="0" fontId="32" fillId="33" borderId="11" xfId="56" applyFont="1" applyFill="1" applyBorder="1" applyAlignment="1">
      <alignment horizontal="center" vertical="center"/>
      <protection/>
    </xf>
    <xf numFmtId="0" fontId="6" fillId="33" borderId="11" xfId="0" applyFont="1" applyFill="1" applyBorder="1" applyAlignment="1">
      <alignment horizontal="center"/>
    </xf>
    <xf numFmtId="223" fontId="8" fillId="0" borderId="11" xfId="0" applyNumberFormat="1" applyFont="1" applyBorder="1" applyAlignment="1">
      <alignment horizontal="center"/>
    </xf>
    <xf numFmtId="2" fontId="8" fillId="33" borderId="11" xfId="0" applyNumberFormat="1" applyFont="1" applyFill="1" applyBorder="1" applyAlignment="1">
      <alignment horizontal="center" vertical="center" wrapText="1"/>
    </xf>
    <xf numFmtId="223" fontId="6" fillId="33" borderId="11" xfId="0" applyNumberFormat="1" applyFont="1" applyFill="1" applyBorder="1" applyAlignment="1">
      <alignment horizontal="center" vertical="center" wrapText="1"/>
    </xf>
    <xf numFmtId="176" fontId="6" fillId="33" borderId="11" xfId="0" applyNumberFormat="1" applyFont="1" applyFill="1" applyBorder="1" applyAlignment="1">
      <alignment horizontal="center" wrapText="1"/>
    </xf>
    <xf numFmtId="176" fontId="6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8" fillId="0" borderId="14" xfId="0" applyNumberFormat="1" applyFont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49" fontId="8" fillId="33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20" fontId="6" fillId="33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16" fontId="6" fillId="0" borderId="0" xfId="0" applyNumberFormat="1" applyFont="1" applyFill="1" applyBorder="1" applyAlignment="1">
      <alignment horizontal="left" vertical="justify" wrapText="1"/>
    </xf>
    <xf numFmtId="0" fontId="6" fillId="0" borderId="0" xfId="0" applyFont="1" applyFill="1" applyBorder="1" applyAlignment="1">
      <alignment horizontal="left" vertical="justify" wrapText="1"/>
    </xf>
    <xf numFmtId="0" fontId="8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left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76" fontId="8" fillId="0" borderId="14" xfId="0" applyNumberFormat="1" applyFont="1" applyBorder="1" applyAlignment="1">
      <alignment horizontal="center" vertical="center" wrapText="1"/>
    </xf>
    <xf numFmtId="176" fontId="8" fillId="0" borderId="16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2" fontId="6" fillId="0" borderId="11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textRotation="90" wrapText="1"/>
    </xf>
    <xf numFmtId="0" fontId="6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44" fontId="6" fillId="0" borderId="11" xfId="43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horizontal="right" wrapText="1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center" vertical="top" wrapText="1"/>
      <protection locked="0"/>
    </xf>
    <xf numFmtId="0" fontId="6" fillId="0" borderId="13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right" vertical="center" textRotation="90" wrapText="1"/>
    </xf>
    <xf numFmtId="0" fontId="14" fillId="0" borderId="11" xfId="0" applyFont="1" applyBorder="1" applyAlignment="1">
      <alignment horizontal="left" vertical="center" wrapText="1"/>
    </xf>
    <xf numFmtId="2" fontId="14" fillId="0" borderId="14" xfId="0" applyNumberFormat="1" applyFont="1" applyBorder="1" applyAlignment="1">
      <alignment horizontal="left" vertical="center" wrapText="1"/>
    </xf>
    <xf numFmtId="2" fontId="14" fillId="0" borderId="1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4" fillId="0" borderId="23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35" fillId="0" borderId="0" xfId="0" applyFont="1" applyAlignment="1">
      <alignment horizontal="left"/>
    </xf>
    <xf numFmtId="0" fontId="32" fillId="0" borderId="11" xfId="56" applyFont="1" applyBorder="1" applyAlignment="1">
      <alignment horizontal="center" vertical="center" wrapText="1"/>
      <protection/>
    </xf>
    <xf numFmtId="0" fontId="31" fillId="0" borderId="14" xfId="56" applyFont="1" applyBorder="1" applyAlignment="1">
      <alignment horizontal="left" wrapText="1"/>
      <protection/>
    </xf>
    <xf numFmtId="0" fontId="31" fillId="0" borderId="16" xfId="56" applyFont="1" applyBorder="1" applyAlignment="1">
      <alignment horizontal="left" wrapText="1"/>
      <protection/>
    </xf>
    <xf numFmtId="0" fontId="31" fillId="0" borderId="15" xfId="56" applyFont="1" applyBorder="1" applyAlignment="1">
      <alignment horizontal="left" wrapText="1"/>
      <protection/>
    </xf>
    <xf numFmtId="0" fontId="32" fillId="0" borderId="11" xfId="56" applyFont="1" applyBorder="1" applyAlignment="1">
      <alignment horizontal="center" textRotation="90" wrapText="1"/>
      <protection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31" fillId="0" borderId="0" xfId="56" applyFont="1" applyAlignment="1">
      <alignment horizontal="center"/>
      <protection/>
    </xf>
    <xf numFmtId="0" fontId="31" fillId="0" borderId="0" xfId="56" applyFont="1" applyAlignment="1">
      <alignment horizont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Приложение 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W78"/>
  <sheetViews>
    <sheetView tabSelected="1" view="pageBreakPreview" zoomScale="75" zoomScaleSheetLayoutView="75" zoomScalePageLayoutView="0" workbookViewId="0" topLeftCell="A1">
      <selection activeCell="A10" sqref="A10:R10"/>
    </sheetView>
  </sheetViews>
  <sheetFormatPr defaultColWidth="9.140625" defaultRowHeight="15"/>
  <cols>
    <col min="1" max="1" width="6.421875" style="50" customWidth="1"/>
    <col min="2" max="2" width="47.28125" style="46" customWidth="1"/>
    <col min="3" max="3" width="12.00390625" style="29" customWidth="1"/>
    <col min="4" max="4" width="10.8515625" style="29" customWidth="1"/>
    <col min="5" max="5" width="11.7109375" style="29" customWidth="1"/>
    <col min="6" max="7" width="10.28125" style="29" customWidth="1"/>
    <col min="8" max="8" width="12.140625" style="29" customWidth="1"/>
    <col min="9" max="9" width="12.421875" style="29" customWidth="1"/>
    <col min="10" max="10" width="12.7109375" style="29" customWidth="1"/>
    <col min="11" max="11" width="11.8515625" style="29" customWidth="1"/>
    <col min="12" max="12" width="30.140625" style="46" customWidth="1"/>
    <col min="13" max="13" width="16.57421875" style="29" customWidth="1"/>
    <col min="14" max="14" width="15.140625" style="29" customWidth="1"/>
    <col min="15" max="15" width="17.7109375" style="29" customWidth="1"/>
    <col min="16" max="16" width="15.421875" style="29" customWidth="1"/>
    <col min="17" max="17" width="17.421875" style="29" customWidth="1"/>
    <col min="18" max="18" width="15.421875" style="29" customWidth="1"/>
    <col min="19" max="19" width="13.140625" style="29" customWidth="1"/>
    <col min="20" max="20" width="13.57421875" style="29" customWidth="1"/>
    <col min="21" max="21" width="9.421875" style="29" customWidth="1"/>
    <col min="22" max="22" width="25.7109375" style="16" customWidth="1"/>
    <col min="23" max="23" width="21.140625" style="16" customWidth="1"/>
    <col min="24" max="16384" width="9.140625" style="16" customWidth="1"/>
  </cols>
  <sheetData>
    <row r="1" spans="1:21" s="1" customFormat="1" ht="15.75">
      <c r="A1" s="23"/>
      <c r="B1" s="24"/>
      <c r="C1" s="25"/>
      <c r="D1" s="25"/>
      <c r="E1" s="25"/>
      <c r="F1" s="25"/>
      <c r="G1" s="25"/>
      <c r="H1" s="25"/>
      <c r="I1" s="25"/>
      <c r="J1" s="25"/>
      <c r="K1" s="25"/>
      <c r="L1" s="24"/>
      <c r="M1" s="25"/>
      <c r="O1" s="55"/>
      <c r="P1" s="55"/>
      <c r="Q1" s="55" t="s">
        <v>5</v>
      </c>
      <c r="R1" s="55"/>
      <c r="S1" s="26"/>
      <c r="T1" s="26"/>
      <c r="U1" s="26"/>
    </row>
    <row r="2" spans="1:21" s="1" customFormat="1" ht="15.75">
      <c r="A2" s="27"/>
      <c r="B2" s="28"/>
      <c r="C2" s="26"/>
      <c r="D2" s="26"/>
      <c r="E2" s="26"/>
      <c r="F2" s="26"/>
      <c r="G2" s="26"/>
      <c r="H2" s="26"/>
      <c r="I2" s="26"/>
      <c r="J2" s="26"/>
      <c r="K2" s="26"/>
      <c r="L2" s="28"/>
      <c r="M2" s="26"/>
      <c r="O2" s="27"/>
      <c r="P2" s="27"/>
      <c r="Q2" s="27" t="s">
        <v>6</v>
      </c>
      <c r="R2" s="27"/>
      <c r="S2" s="26"/>
      <c r="T2" s="26"/>
      <c r="U2" s="26"/>
    </row>
    <row r="3" spans="1:21" s="1" customFormat="1" ht="15.75">
      <c r="A3" s="27"/>
      <c r="B3" s="28"/>
      <c r="C3" s="26"/>
      <c r="D3" s="26"/>
      <c r="E3" s="26"/>
      <c r="F3" s="26"/>
      <c r="G3" s="26"/>
      <c r="H3" s="26"/>
      <c r="I3" s="26"/>
      <c r="J3" s="26"/>
      <c r="K3" s="26"/>
      <c r="L3" s="28"/>
      <c r="M3" s="26"/>
      <c r="O3" s="27"/>
      <c r="P3" s="27"/>
      <c r="Q3" s="27" t="s">
        <v>114</v>
      </c>
      <c r="R3" s="27"/>
      <c r="S3" s="26"/>
      <c r="T3" s="26"/>
      <c r="U3" s="26"/>
    </row>
    <row r="4" spans="1:21" s="1" customFormat="1" ht="15.75">
      <c r="A4" s="27"/>
      <c r="B4" s="28"/>
      <c r="C4" s="26"/>
      <c r="D4" s="26"/>
      <c r="E4" s="26"/>
      <c r="F4" s="26"/>
      <c r="G4" s="26"/>
      <c r="H4" s="26"/>
      <c r="I4" s="26"/>
      <c r="J4" s="26"/>
      <c r="K4" s="26"/>
      <c r="L4" s="28"/>
      <c r="M4" s="26"/>
      <c r="O4" s="27"/>
      <c r="P4" s="27"/>
      <c r="Q4" s="27" t="s">
        <v>4</v>
      </c>
      <c r="R4" s="27"/>
      <c r="S4" s="26"/>
      <c r="T4" s="26"/>
      <c r="U4" s="26"/>
    </row>
    <row r="5" spans="1:21" s="1" customFormat="1" ht="15.75">
      <c r="A5" s="27"/>
      <c r="B5" s="28"/>
      <c r="C5" s="26"/>
      <c r="D5" s="26"/>
      <c r="E5" s="26"/>
      <c r="F5" s="26"/>
      <c r="G5" s="26"/>
      <c r="H5" s="26"/>
      <c r="I5" s="26"/>
      <c r="J5" s="26"/>
      <c r="K5" s="26"/>
      <c r="L5" s="28"/>
      <c r="M5" s="26"/>
      <c r="O5" s="27"/>
      <c r="P5" s="27"/>
      <c r="Q5" s="27" t="s">
        <v>115</v>
      </c>
      <c r="R5" s="27"/>
      <c r="S5" s="26"/>
      <c r="T5" s="26"/>
      <c r="U5" s="26"/>
    </row>
    <row r="6" spans="1:21" s="1" customFormat="1" ht="15.75">
      <c r="A6" s="27"/>
      <c r="B6" s="28"/>
      <c r="C6" s="26"/>
      <c r="D6" s="26"/>
      <c r="E6" s="26"/>
      <c r="F6" s="26"/>
      <c r="G6" s="26"/>
      <c r="H6" s="26"/>
      <c r="I6" s="26"/>
      <c r="J6" s="26"/>
      <c r="K6" s="26"/>
      <c r="L6" s="28"/>
      <c r="M6" s="26"/>
      <c r="O6" s="27"/>
      <c r="P6" s="27"/>
      <c r="Q6" s="27" t="s">
        <v>138</v>
      </c>
      <c r="R6" s="27"/>
      <c r="S6" s="26"/>
      <c r="T6" s="26"/>
      <c r="U6" s="26"/>
    </row>
    <row r="7" spans="1:21" s="1" customFormat="1" ht="15.75">
      <c r="A7" s="27"/>
      <c r="B7" s="28"/>
      <c r="C7" s="26"/>
      <c r="D7" s="26"/>
      <c r="E7" s="26"/>
      <c r="F7" s="26"/>
      <c r="G7" s="26"/>
      <c r="H7" s="26"/>
      <c r="I7" s="26"/>
      <c r="J7" s="26"/>
      <c r="K7" s="26"/>
      <c r="L7" s="28"/>
      <c r="N7" s="27"/>
      <c r="O7" s="27"/>
      <c r="P7" s="27"/>
      <c r="Q7" s="27" t="s">
        <v>151</v>
      </c>
      <c r="R7" s="26"/>
      <c r="S7" s="26"/>
      <c r="T7" s="26"/>
      <c r="U7" s="26"/>
    </row>
    <row r="8" spans="1:21" s="1" customFormat="1" ht="15.75">
      <c r="A8" s="27"/>
      <c r="B8" s="28"/>
      <c r="C8" s="26"/>
      <c r="D8" s="26"/>
      <c r="E8" s="26"/>
      <c r="F8" s="26"/>
      <c r="G8" s="26"/>
      <c r="H8" s="26"/>
      <c r="I8" s="26"/>
      <c r="J8" s="26"/>
      <c r="K8" s="26"/>
      <c r="L8" s="28"/>
      <c r="M8" s="26"/>
      <c r="N8" s="26"/>
      <c r="O8" s="26"/>
      <c r="P8" s="26"/>
      <c r="Q8" s="26"/>
      <c r="R8" s="26"/>
      <c r="S8" s="26"/>
      <c r="T8" s="26"/>
      <c r="U8" s="26"/>
    </row>
    <row r="9" spans="1:18" ht="15.75">
      <c r="A9" s="266" t="s">
        <v>38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</row>
    <row r="10" spans="1:21" s="1" customFormat="1" ht="15.75">
      <c r="A10" s="284" t="s">
        <v>278</v>
      </c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6"/>
      <c r="T10" s="26"/>
      <c r="U10" s="26"/>
    </row>
    <row r="11" spans="1:18" ht="15.75">
      <c r="A11" s="266" t="s">
        <v>113</v>
      </c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</row>
    <row r="12" spans="1:21" s="14" customFormat="1" ht="15.75">
      <c r="A12" s="30"/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4"/>
      <c r="M12" s="25"/>
      <c r="N12" s="25"/>
      <c r="O12" s="25"/>
      <c r="P12" s="25"/>
      <c r="Q12" s="25"/>
      <c r="R12" s="25"/>
      <c r="S12" s="25"/>
      <c r="T12" s="25"/>
      <c r="U12" s="25"/>
    </row>
    <row r="13" spans="1:21" s="1" customFormat="1" ht="15.75">
      <c r="A13" s="280" t="s">
        <v>20</v>
      </c>
      <c r="B13" s="257" t="s">
        <v>30</v>
      </c>
      <c r="C13" s="254" t="s">
        <v>0</v>
      </c>
      <c r="D13" s="254"/>
      <c r="E13" s="257" t="s">
        <v>40</v>
      </c>
      <c r="F13" s="257" t="s">
        <v>31</v>
      </c>
      <c r="G13" s="257" t="s">
        <v>32</v>
      </c>
      <c r="H13" s="257" t="s">
        <v>23</v>
      </c>
      <c r="I13" s="268" t="s">
        <v>41</v>
      </c>
      <c r="J13" s="269"/>
      <c r="K13" s="257" t="s">
        <v>33</v>
      </c>
      <c r="L13" s="272" t="s">
        <v>42</v>
      </c>
      <c r="M13" s="287" t="s">
        <v>43</v>
      </c>
      <c r="N13" s="288"/>
      <c r="O13" s="288"/>
      <c r="P13" s="288"/>
      <c r="Q13" s="289"/>
      <c r="R13" s="280" t="s">
        <v>59</v>
      </c>
      <c r="S13" s="254" t="s">
        <v>34</v>
      </c>
      <c r="T13" s="257" t="s">
        <v>46</v>
      </c>
      <c r="U13" s="249"/>
    </row>
    <row r="14" spans="1:21" ht="15.75">
      <c r="A14" s="281"/>
      <c r="B14" s="258"/>
      <c r="C14" s="262" t="s">
        <v>1</v>
      </c>
      <c r="D14" s="262" t="s">
        <v>39</v>
      </c>
      <c r="E14" s="258"/>
      <c r="F14" s="258"/>
      <c r="G14" s="258"/>
      <c r="H14" s="258"/>
      <c r="I14" s="270"/>
      <c r="J14" s="271"/>
      <c r="K14" s="258"/>
      <c r="L14" s="273"/>
      <c r="M14" s="262" t="s">
        <v>50</v>
      </c>
      <c r="N14" s="277" t="s">
        <v>44</v>
      </c>
      <c r="O14" s="278"/>
      <c r="P14" s="278"/>
      <c r="Q14" s="279"/>
      <c r="R14" s="281"/>
      <c r="S14" s="255"/>
      <c r="T14" s="258"/>
      <c r="U14" s="248"/>
    </row>
    <row r="15" spans="1:21" s="1" customFormat="1" ht="157.5">
      <c r="A15" s="282"/>
      <c r="B15" s="260"/>
      <c r="C15" s="260"/>
      <c r="D15" s="260"/>
      <c r="E15" s="260"/>
      <c r="F15" s="260"/>
      <c r="G15" s="260"/>
      <c r="H15" s="259"/>
      <c r="I15" s="53" t="s">
        <v>50</v>
      </c>
      <c r="J15" s="53" t="s">
        <v>92</v>
      </c>
      <c r="K15" s="259"/>
      <c r="L15" s="274"/>
      <c r="M15" s="259"/>
      <c r="N15" s="31" t="s">
        <v>2</v>
      </c>
      <c r="O15" s="54" t="s">
        <v>21</v>
      </c>
      <c r="P15" s="54" t="s">
        <v>45</v>
      </c>
      <c r="Q15" s="31" t="s">
        <v>35</v>
      </c>
      <c r="R15" s="286"/>
      <c r="S15" s="254"/>
      <c r="T15" s="260"/>
      <c r="U15" s="249"/>
    </row>
    <row r="16" spans="1:21" s="6" customFormat="1" ht="15.75">
      <c r="A16" s="283"/>
      <c r="B16" s="261"/>
      <c r="C16" s="261"/>
      <c r="D16" s="261"/>
      <c r="E16" s="261"/>
      <c r="F16" s="261"/>
      <c r="G16" s="261"/>
      <c r="H16" s="34" t="s">
        <v>7</v>
      </c>
      <c r="I16" s="34" t="s">
        <v>7</v>
      </c>
      <c r="J16" s="34" t="s">
        <v>7</v>
      </c>
      <c r="K16" s="34" t="s">
        <v>8</v>
      </c>
      <c r="L16" s="275"/>
      <c r="M16" s="35" t="s">
        <v>36</v>
      </c>
      <c r="N16" s="35" t="s">
        <v>36</v>
      </c>
      <c r="O16" s="35" t="s">
        <v>36</v>
      </c>
      <c r="P16" s="35" t="s">
        <v>36</v>
      </c>
      <c r="Q16" s="35" t="s">
        <v>36</v>
      </c>
      <c r="R16" s="33" t="s">
        <v>37</v>
      </c>
      <c r="S16" s="33" t="s">
        <v>37</v>
      </c>
      <c r="T16" s="261"/>
      <c r="U16" s="248"/>
    </row>
    <row r="17" spans="1:21" ht="15.75">
      <c r="A17" s="36">
        <v>1</v>
      </c>
      <c r="B17" s="37">
        <v>2</v>
      </c>
      <c r="C17" s="37">
        <v>3</v>
      </c>
      <c r="D17" s="37">
        <v>4</v>
      </c>
      <c r="E17" s="37">
        <v>5</v>
      </c>
      <c r="F17" s="37">
        <v>6</v>
      </c>
      <c r="G17" s="37">
        <v>7</v>
      </c>
      <c r="H17" s="37">
        <v>8</v>
      </c>
      <c r="I17" s="37">
        <v>9</v>
      </c>
      <c r="J17" s="37">
        <v>10</v>
      </c>
      <c r="K17" s="37">
        <v>11</v>
      </c>
      <c r="L17" s="213">
        <v>12</v>
      </c>
      <c r="M17" s="37">
        <v>13</v>
      </c>
      <c r="N17" s="37">
        <v>14</v>
      </c>
      <c r="O17" s="37">
        <v>15</v>
      </c>
      <c r="P17" s="37">
        <v>16</v>
      </c>
      <c r="Q17" s="37">
        <v>17</v>
      </c>
      <c r="R17" s="37">
        <v>18</v>
      </c>
      <c r="S17" s="38">
        <v>19</v>
      </c>
      <c r="T17" s="38">
        <v>20</v>
      </c>
      <c r="U17" s="49"/>
    </row>
    <row r="18" spans="1:22" s="122" customFormat="1" ht="53.25" customHeight="1">
      <c r="A18" s="110">
        <v>1</v>
      </c>
      <c r="B18" s="111" t="s">
        <v>286</v>
      </c>
      <c r="C18" s="112">
        <v>1978</v>
      </c>
      <c r="D18" s="112" t="s">
        <v>102</v>
      </c>
      <c r="E18" s="112" t="s">
        <v>142</v>
      </c>
      <c r="F18" s="112">
        <v>16</v>
      </c>
      <c r="G18" s="112">
        <v>1</v>
      </c>
      <c r="H18" s="108">
        <v>5783</v>
      </c>
      <c r="I18" s="108">
        <v>5602.9</v>
      </c>
      <c r="J18" s="108">
        <v>3083.1</v>
      </c>
      <c r="K18" s="112">
        <v>210</v>
      </c>
      <c r="L18" s="125" t="s">
        <v>290</v>
      </c>
      <c r="M18" s="241">
        <v>4165240</v>
      </c>
      <c r="N18" s="113">
        <v>1978489</v>
      </c>
      <c r="O18" s="113">
        <v>1978489</v>
      </c>
      <c r="P18" s="112" t="s">
        <v>102</v>
      </c>
      <c r="Q18" s="113">
        <v>208262</v>
      </c>
      <c r="R18" s="114">
        <f>M18/I18</f>
        <v>743.407878063146</v>
      </c>
      <c r="S18" s="115">
        <v>1120</v>
      </c>
      <c r="T18" s="116" t="s">
        <v>294</v>
      </c>
      <c r="U18" s="251"/>
      <c r="V18" s="253"/>
    </row>
    <row r="19" spans="1:22" s="122" customFormat="1" ht="47.25" customHeight="1">
      <c r="A19" s="110">
        <v>2</v>
      </c>
      <c r="B19" s="117" t="s">
        <v>288</v>
      </c>
      <c r="C19" s="112">
        <v>1974</v>
      </c>
      <c r="D19" s="112" t="s">
        <v>102</v>
      </c>
      <c r="E19" s="118" t="s">
        <v>142</v>
      </c>
      <c r="F19" s="237">
        <v>14</v>
      </c>
      <c r="G19" s="112">
        <v>1</v>
      </c>
      <c r="H19" s="108">
        <v>4782</v>
      </c>
      <c r="I19" s="108">
        <v>4639.5</v>
      </c>
      <c r="J19" s="108">
        <v>2778.2</v>
      </c>
      <c r="K19" s="112">
        <v>204</v>
      </c>
      <c r="L19" s="125" t="s">
        <v>291</v>
      </c>
      <c r="M19" s="241">
        <v>4021764</v>
      </c>
      <c r="N19" s="113">
        <v>1910332.5</v>
      </c>
      <c r="O19" s="113">
        <v>1910332.5</v>
      </c>
      <c r="P19" s="112" t="s">
        <v>102</v>
      </c>
      <c r="Q19" s="113">
        <v>201099</v>
      </c>
      <c r="R19" s="114">
        <f>M19/I19</f>
        <v>866.8528936307791</v>
      </c>
      <c r="S19" s="115">
        <v>1183</v>
      </c>
      <c r="T19" s="116" t="s">
        <v>294</v>
      </c>
      <c r="U19" s="251"/>
      <c r="V19" s="253"/>
    </row>
    <row r="20" spans="1:23" s="123" customFormat="1" ht="76.5" customHeight="1">
      <c r="A20" s="110">
        <v>3</v>
      </c>
      <c r="B20" s="111" t="s">
        <v>289</v>
      </c>
      <c r="C20" s="119">
        <v>1972</v>
      </c>
      <c r="D20" s="112" t="s">
        <v>102</v>
      </c>
      <c r="E20" s="118" t="s">
        <v>141</v>
      </c>
      <c r="F20" s="119">
        <v>9</v>
      </c>
      <c r="G20" s="112">
        <v>7</v>
      </c>
      <c r="H20" s="120">
        <v>12920</v>
      </c>
      <c r="I20" s="121">
        <v>16955.5</v>
      </c>
      <c r="J20" s="121">
        <v>10194.3</v>
      </c>
      <c r="K20" s="214">
        <v>624</v>
      </c>
      <c r="L20" s="125" t="s">
        <v>292</v>
      </c>
      <c r="M20" s="242">
        <v>8825788</v>
      </c>
      <c r="N20" s="113">
        <v>4192248.5</v>
      </c>
      <c r="O20" s="113">
        <v>4192248.5</v>
      </c>
      <c r="P20" s="112" t="s">
        <v>102</v>
      </c>
      <c r="Q20" s="113">
        <v>441291</v>
      </c>
      <c r="R20" s="114">
        <f>M20/I20</f>
        <v>520.5265548052255</v>
      </c>
      <c r="S20" s="115">
        <v>728.67</v>
      </c>
      <c r="T20" s="116" t="s">
        <v>294</v>
      </c>
      <c r="U20" s="251"/>
      <c r="V20" s="253"/>
      <c r="W20" s="122"/>
    </row>
    <row r="21" spans="1:22" s="122" customFormat="1" ht="66.75" customHeight="1">
      <c r="A21" s="110">
        <v>4</v>
      </c>
      <c r="B21" s="111" t="s">
        <v>307</v>
      </c>
      <c r="C21" s="112">
        <v>1976</v>
      </c>
      <c r="D21" s="112" t="s">
        <v>102</v>
      </c>
      <c r="E21" s="118" t="s">
        <v>141</v>
      </c>
      <c r="F21" s="112">
        <v>12</v>
      </c>
      <c r="G21" s="112">
        <v>3</v>
      </c>
      <c r="H21" s="108">
        <v>11517</v>
      </c>
      <c r="I21" s="108">
        <v>11233</v>
      </c>
      <c r="J21" s="108">
        <v>7138.3</v>
      </c>
      <c r="K21" s="112">
        <v>494</v>
      </c>
      <c r="L21" s="125" t="s">
        <v>293</v>
      </c>
      <c r="M21" s="241">
        <v>10848124</v>
      </c>
      <c r="N21" s="113">
        <v>5152858</v>
      </c>
      <c r="O21" s="113">
        <v>5152858</v>
      </c>
      <c r="P21" s="112" t="s">
        <v>102</v>
      </c>
      <c r="Q21" s="113">
        <v>542408</v>
      </c>
      <c r="R21" s="114">
        <f>M21/I21</f>
        <v>965.7370248375323</v>
      </c>
      <c r="S21" s="115">
        <v>1257</v>
      </c>
      <c r="T21" s="116" t="s">
        <v>294</v>
      </c>
      <c r="U21" s="251"/>
      <c r="V21" s="253"/>
    </row>
    <row r="22" spans="1:21" s="13" customFormat="1" ht="15.75">
      <c r="A22" s="32"/>
      <c r="B22" s="40" t="s">
        <v>26</v>
      </c>
      <c r="C22" s="41"/>
      <c r="D22" s="41"/>
      <c r="E22" s="41"/>
      <c r="F22" s="41"/>
      <c r="G22" s="41"/>
      <c r="H22" s="42">
        <f>SUM(H18:H21)</f>
        <v>35002</v>
      </c>
      <c r="I22" s="41">
        <f>SUM(I18:I21)</f>
        <v>38430.9</v>
      </c>
      <c r="J22" s="41">
        <f>SUM(J18:J21)</f>
        <v>23193.899999999998</v>
      </c>
      <c r="K22" s="41">
        <f>SUM(K18:K21)</f>
        <v>1532</v>
      </c>
      <c r="L22" s="212"/>
      <c r="M22" s="247">
        <f>SUM(M18:M21)</f>
        <v>27860916</v>
      </c>
      <c r="N22" s="247">
        <f>SUM(N18:N21)</f>
        <v>13233928</v>
      </c>
      <c r="O22" s="247">
        <f>SUM(O18:O21)</f>
        <v>13233928</v>
      </c>
      <c r="P22" s="42">
        <f>SUM(P18:P21)</f>
        <v>0</v>
      </c>
      <c r="Q22" s="247">
        <v>3288911</v>
      </c>
      <c r="R22" s="43"/>
      <c r="S22" s="43"/>
      <c r="T22" s="39"/>
      <c r="U22" s="252"/>
    </row>
    <row r="23" spans="1:21" s="14" customFormat="1" ht="15.75">
      <c r="A23" s="4"/>
      <c r="B23" s="3"/>
      <c r="C23" s="18"/>
      <c r="D23" s="18"/>
      <c r="E23" s="18"/>
      <c r="F23" s="18"/>
      <c r="G23" s="18"/>
      <c r="H23" s="19"/>
      <c r="I23" s="19"/>
      <c r="J23" s="19"/>
      <c r="K23" s="19"/>
      <c r="L23" s="5"/>
      <c r="M23" s="19"/>
      <c r="N23" s="20"/>
      <c r="O23" s="19"/>
      <c r="P23" s="19"/>
      <c r="Q23" s="19"/>
      <c r="R23" s="21"/>
      <c r="S23" s="25"/>
      <c r="T23" s="25"/>
      <c r="U23" s="25"/>
    </row>
    <row r="24" spans="1:21" s="14" customFormat="1" ht="15.75">
      <c r="A24" s="4"/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50"/>
    </row>
    <row r="25" spans="1:21" s="14" customFormat="1" ht="15.75">
      <c r="A25" s="4"/>
      <c r="B25" s="3"/>
      <c r="C25" s="18"/>
      <c r="D25" s="18"/>
      <c r="E25" s="18"/>
      <c r="F25" s="18"/>
      <c r="G25" s="18"/>
      <c r="H25" s="19"/>
      <c r="I25" s="19"/>
      <c r="J25" s="19"/>
      <c r="K25" s="19"/>
      <c r="L25" s="5"/>
      <c r="M25" s="19"/>
      <c r="N25" s="20"/>
      <c r="O25" s="19"/>
      <c r="P25" s="19"/>
      <c r="Q25" s="19"/>
      <c r="R25" s="21"/>
      <c r="S25" s="25"/>
      <c r="T25" s="25"/>
      <c r="U25" s="25"/>
    </row>
    <row r="26" spans="1:21" s="14" customFormat="1" ht="15.75">
      <c r="A26" s="4" t="s">
        <v>139</v>
      </c>
      <c r="B26" s="3"/>
      <c r="C26" s="18"/>
      <c r="D26" s="18"/>
      <c r="E26" s="18"/>
      <c r="F26" s="18"/>
      <c r="G26" s="18"/>
      <c r="H26" s="19"/>
      <c r="I26" s="19"/>
      <c r="J26" s="19"/>
      <c r="K26" s="19"/>
      <c r="L26" s="5"/>
      <c r="M26" s="19"/>
      <c r="N26" s="20"/>
      <c r="O26" s="19"/>
      <c r="P26" s="19"/>
      <c r="Q26" s="19"/>
      <c r="R26" s="21"/>
      <c r="S26" s="25"/>
      <c r="T26" s="25"/>
      <c r="U26" s="25"/>
    </row>
    <row r="27" spans="1:21" s="14" customFormat="1" ht="15.75">
      <c r="A27" s="4"/>
      <c r="B27" s="3"/>
      <c r="C27" s="18"/>
      <c r="D27" s="18"/>
      <c r="E27" s="18"/>
      <c r="F27" s="18"/>
      <c r="G27" s="18"/>
      <c r="H27" s="19"/>
      <c r="I27" s="19"/>
      <c r="J27" s="19"/>
      <c r="K27" s="19"/>
      <c r="L27" s="5"/>
      <c r="M27" s="19"/>
      <c r="N27" s="20"/>
      <c r="O27" s="19"/>
      <c r="P27" s="19"/>
      <c r="Q27" s="19"/>
      <c r="R27" s="21"/>
      <c r="S27" s="25"/>
      <c r="T27" s="25"/>
      <c r="U27" s="25"/>
    </row>
    <row r="28" spans="1:21" s="14" customFormat="1" ht="15.75">
      <c r="A28" s="95" t="s">
        <v>152</v>
      </c>
      <c r="B28" s="59"/>
      <c r="C28" s="25"/>
      <c r="D28" s="25"/>
      <c r="E28" s="25"/>
      <c r="F28" s="25"/>
      <c r="G28" s="25"/>
      <c r="H28" s="25"/>
      <c r="I28" s="25"/>
      <c r="J28" s="25"/>
      <c r="K28" s="25"/>
      <c r="L28" s="24"/>
      <c r="M28" s="44"/>
      <c r="N28" s="25"/>
      <c r="O28" s="25"/>
      <c r="P28" s="25"/>
      <c r="Q28" s="25"/>
      <c r="R28" s="25"/>
      <c r="S28" s="25"/>
      <c r="T28" s="25"/>
      <c r="U28" s="25"/>
    </row>
    <row r="29" spans="1:2" ht="15.75">
      <c r="A29" s="285" t="s">
        <v>149</v>
      </c>
      <c r="B29" s="285"/>
    </row>
    <row r="30" spans="1:2" ht="15.75">
      <c r="A30" s="96"/>
      <c r="B30" s="96"/>
    </row>
    <row r="31" spans="1:2" ht="15.75">
      <c r="A31" s="96"/>
      <c r="B31" s="96"/>
    </row>
    <row r="32" spans="1:2" ht="15.75">
      <c r="A32" s="96"/>
      <c r="B32" s="96"/>
    </row>
    <row r="33" spans="1:2" ht="15.75">
      <c r="A33" s="96"/>
      <c r="B33" s="96"/>
    </row>
    <row r="34" spans="1:2" ht="15.75">
      <c r="A34" s="96"/>
      <c r="B34" s="96"/>
    </row>
    <row r="35" spans="1:2" ht="15.75">
      <c r="A35" s="96"/>
      <c r="B35" s="96"/>
    </row>
    <row r="36" spans="1:2" ht="15.75">
      <c r="A36" s="96"/>
      <c r="B36" s="96"/>
    </row>
    <row r="37" spans="1:2" ht="15.75">
      <c r="A37" s="96"/>
      <c r="B37" s="96"/>
    </row>
    <row r="38" spans="1:2" ht="15.75">
      <c r="A38" s="96"/>
      <c r="B38" s="96"/>
    </row>
    <row r="39" spans="1:2" ht="15.75">
      <c r="A39" s="96"/>
      <c r="B39" s="96"/>
    </row>
    <row r="40" spans="1:2" ht="15.75">
      <c r="A40" s="96"/>
      <c r="B40" s="96"/>
    </row>
    <row r="41" spans="1:2" ht="15.75">
      <c r="A41" s="96"/>
      <c r="B41" s="96"/>
    </row>
    <row r="42" spans="1:2" ht="15.75">
      <c r="A42" s="96"/>
      <c r="B42" s="96"/>
    </row>
    <row r="43" spans="1:2" ht="15.75">
      <c r="A43" s="96"/>
      <c r="B43" s="96"/>
    </row>
    <row r="44" spans="1:2" ht="15.75">
      <c r="A44" s="96"/>
      <c r="B44" s="96"/>
    </row>
    <row r="45" spans="1:2" ht="15.75">
      <c r="A45" s="96"/>
      <c r="B45" s="96"/>
    </row>
    <row r="46" spans="1:2" ht="15.75">
      <c r="A46" s="96"/>
      <c r="B46" s="96"/>
    </row>
    <row r="47" spans="1:2" ht="15.75">
      <c r="A47" s="96"/>
      <c r="B47" s="96"/>
    </row>
    <row r="48" spans="1:2" ht="15.75">
      <c r="A48" s="96"/>
      <c r="B48" s="96"/>
    </row>
    <row r="49" spans="1:2" ht="15.75">
      <c r="A49" s="96"/>
      <c r="B49" s="96"/>
    </row>
    <row r="50" spans="1:2" ht="15.75">
      <c r="A50" s="96"/>
      <c r="B50" s="96"/>
    </row>
    <row r="51" spans="1:2" ht="15.75">
      <c r="A51" s="96"/>
      <c r="B51" s="96"/>
    </row>
    <row r="52" spans="1:2" ht="15.75">
      <c r="A52" s="96"/>
      <c r="B52" s="96"/>
    </row>
    <row r="53" spans="1:2" ht="15.75">
      <c r="A53" s="96"/>
      <c r="B53" s="96"/>
    </row>
    <row r="54" spans="1:2" ht="18.75">
      <c r="A54" s="45"/>
      <c r="B54" s="47" t="s">
        <v>60</v>
      </c>
    </row>
    <row r="55" spans="1:2" ht="18.75">
      <c r="A55" s="45"/>
      <c r="B55" s="47"/>
    </row>
    <row r="56" spans="1:13" ht="18.75">
      <c r="A56" s="45"/>
      <c r="B56" s="256" t="s">
        <v>61</v>
      </c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</row>
    <row r="57" spans="1:13" ht="18.75">
      <c r="A57" s="45"/>
      <c r="B57" s="256" t="s">
        <v>97</v>
      </c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</row>
    <row r="58" spans="1:13" ht="18.75">
      <c r="A58" s="45"/>
      <c r="B58" s="48" t="s">
        <v>94</v>
      </c>
      <c r="C58" s="49"/>
      <c r="D58" s="49"/>
      <c r="E58" s="49"/>
      <c r="F58" s="49"/>
      <c r="G58" s="49"/>
      <c r="H58" s="49"/>
      <c r="I58" s="49"/>
      <c r="J58" s="49"/>
      <c r="K58" s="49"/>
      <c r="L58" s="48"/>
      <c r="M58" s="49"/>
    </row>
    <row r="59" spans="1:14" ht="18.75">
      <c r="A59" s="45"/>
      <c r="B59" s="256" t="s">
        <v>62</v>
      </c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</row>
    <row r="60" spans="1:14" ht="18.75">
      <c r="A60" s="45"/>
      <c r="B60" s="265" t="s">
        <v>103</v>
      </c>
      <c r="C60" s="265"/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5"/>
    </row>
    <row r="61" spans="1:13" ht="18.75">
      <c r="A61" s="45"/>
      <c r="B61" s="265" t="s">
        <v>104</v>
      </c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</row>
    <row r="62" spans="1:13" ht="18.75">
      <c r="A62" s="45"/>
      <c r="B62" s="264" t="s">
        <v>105</v>
      </c>
      <c r="C62" s="265"/>
      <c r="D62" s="265"/>
      <c r="E62" s="265"/>
      <c r="F62" s="265"/>
      <c r="G62" s="265"/>
      <c r="H62" s="265"/>
      <c r="I62" s="265"/>
      <c r="J62" s="265"/>
      <c r="K62" s="265"/>
      <c r="L62" s="265"/>
      <c r="M62" s="265"/>
    </row>
    <row r="63" spans="1:13" ht="18.75">
      <c r="A63" s="45"/>
      <c r="B63" s="264" t="s">
        <v>106</v>
      </c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</row>
    <row r="64" spans="2:13" ht="15.75">
      <c r="B64" s="263" t="s">
        <v>63</v>
      </c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3"/>
    </row>
    <row r="65" spans="2:13" ht="15.75">
      <c r="B65" s="51" t="s">
        <v>107</v>
      </c>
      <c r="C65" s="49"/>
      <c r="D65" s="49"/>
      <c r="E65" s="49"/>
      <c r="F65" s="49"/>
      <c r="G65" s="49"/>
      <c r="H65" s="49"/>
      <c r="I65" s="49"/>
      <c r="J65" s="49"/>
      <c r="K65" s="49"/>
      <c r="L65" s="51"/>
      <c r="M65" s="49"/>
    </row>
    <row r="66" spans="2:13" ht="15.75">
      <c r="B66" s="51" t="s">
        <v>108</v>
      </c>
      <c r="C66" s="49"/>
      <c r="D66" s="49"/>
      <c r="E66" s="49"/>
      <c r="F66" s="49"/>
      <c r="G66" s="49"/>
      <c r="H66" s="49"/>
      <c r="I66" s="49"/>
      <c r="J66" s="49"/>
      <c r="K66" s="49"/>
      <c r="L66" s="51"/>
      <c r="M66" s="49"/>
    </row>
    <row r="67" spans="2:13" ht="15.75">
      <c r="B67" s="51" t="s">
        <v>109</v>
      </c>
      <c r="C67" s="49"/>
      <c r="D67" s="49"/>
      <c r="E67" s="49"/>
      <c r="F67" s="49"/>
      <c r="G67" s="49"/>
      <c r="H67" s="49"/>
      <c r="I67" s="49"/>
      <c r="J67" s="49"/>
      <c r="K67" s="49"/>
      <c r="L67" s="51"/>
      <c r="M67" s="49"/>
    </row>
    <row r="68" spans="2:13" ht="15.75">
      <c r="B68" s="51" t="s">
        <v>110</v>
      </c>
      <c r="C68" s="49"/>
      <c r="D68" s="49"/>
      <c r="E68" s="49"/>
      <c r="F68" s="49"/>
      <c r="G68" s="49"/>
      <c r="H68" s="49"/>
      <c r="I68" s="49"/>
      <c r="J68" s="49"/>
      <c r="K68" s="49"/>
      <c r="L68" s="51"/>
      <c r="M68" s="49"/>
    </row>
    <row r="69" spans="2:13" ht="15.75">
      <c r="B69" s="256" t="s">
        <v>111</v>
      </c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</row>
    <row r="70" spans="2:13" ht="15.75">
      <c r="B70" s="267" t="s">
        <v>112</v>
      </c>
      <c r="C70" s="267"/>
      <c r="D70" s="267"/>
      <c r="E70" s="267"/>
      <c r="F70" s="267"/>
      <c r="G70" s="267"/>
      <c r="H70" s="267"/>
      <c r="I70" s="267"/>
      <c r="J70" s="267"/>
      <c r="K70" s="267"/>
      <c r="L70" s="267"/>
      <c r="M70" s="267"/>
    </row>
    <row r="71" spans="2:13" ht="15.75">
      <c r="B71" s="51" t="s">
        <v>98</v>
      </c>
      <c r="C71" s="49"/>
      <c r="D71" s="49"/>
      <c r="E71" s="49"/>
      <c r="F71" s="49"/>
      <c r="G71" s="49"/>
      <c r="H71" s="49"/>
      <c r="I71" s="49"/>
      <c r="J71" s="49"/>
      <c r="K71" s="49"/>
      <c r="L71" s="51"/>
      <c r="M71" s="49"/>
    </row>
    <row r="72" spans="2:13" ht="15.75">
      <c r="B72" s="52"/>
      <c r="C72" s="49"/>
      <c r="D72" s="49"/>
      <c r="E72" s="49"/>
      <c r="F72" s="49"/>
      <c r="G72" s="49"/>
      <c r="H72" s="49"/>
      <c r="I72" s="49"/>
      <c r="J72" s="49"/>
      <c r="K72" s="49"/>
      <c r="L72" s="52"/>
      <c r="M72" s="49"/>
    </row>
    <row r="73" spans="2:13" ht="15.75">
      <c r="B73" s="52"/>
      <c r="C73" s="49"/>
      <c r="D73" s="49"/>
      <c r="E73" s="49"/>
      <c r="F73" s="49"/>
      <c r="G73" s="49"/>
      <c r="H73" s="49"/>
      <c r="I73" s="49"/>
      <c r="J73" s="49"/>
      <c r="K73" s="49"/>
      <c r="L73" s="52"/>
      <c r="M73" s="49"/>
    </row>
    <row r="74" spans="2:13" ht="15.75">
      <c r="B74" s="52"/>
      <c r="C74" s="49"/>
      <c r="D74" s="49"/>
      <c r="E74" s="49"/>
      <c r="F74" s="49"/>
      <c r="G74" s="49"/>
      <c r="H74" s="49"/>
      <c r="I74" s="49"/>
      <c r="J74" s="49"/>
      <c r="K74" s="49"/>
      <c r="L74" s="52"/>
      <c r="M74" s="49"/>
    </row>
    <row r="75" spans="2:13" ht="15.75">
      <c r="B75" s="52"/>
      <c r="C75" s="49"/>
      <c r="D75" s="49"/>
      <c r="E75" s="49"/>
      <c r="F75" s="49"/>
      <c r="G75" s="49"/>
      <c r="H75" s="49"/>
      <c r="I75" s="49"/>
      <c r="J75" s="49"/>
      <c r="K75" s="49"/>
      <c r="L75" s="52"/>
      <c r="M75" s="49"/>
    </row>
    <row r="76" spans="2:13" ht="15.75">
      <c r="B76" s="52"/>
      <c r="C76" s="49"/>
      <c r="D76" s="49"/>
      <c r="E76" s="49"/>
      <c r="F76" s="49"/>
      <c r="G76" s="49"/>
      <c r="H76" s="49"/>
      <c r="I76" s="49"/>
      <c r="J76" s="49"/>
      <c r="K76" s="49"/>
      <c r="L76" s="52"/>
      <c r="M76" s="49"/>
    </row>
    <row r="77" spans="2:13" ht="15.75">
      <c r="B77" s="52"/>
      <c r="C77" s="49"/>
      <c r="D77" s="49"/>
      <c r="E77" s="49"/>
      <c r="F77" s="49"/>
      <c r="G77" s="49"/>
      <c r="H77" s="49"/>
      <c r="I77" s="49"/>
      <c r="J77" s="49"/>
      <c r="K77" s="49"/>
      <c r="L77" s="52"/>
      <c r="M77" s="49"/>
    </row>
    <row r="78" spans="2:13" ht="15.75">
      <c r="B78" s="52"/>
      <c r="C78" s="49"/>
      <c r="D78" s="49"/>
      <c r="E78" s="49"/>
      <c r="F78" s="49"/>
      <c r="G78" s="49"/>
      <c r="H78" s="49"/>
      <c r="I78" s="49"/>
      <c r="J78" s="49"/>
      <c r="K78" s="49"/>
      <c r="L78" s="52"/>
      <c r="M78" s="49"/>
    </row>
  </sheetData>
  <sheetProtection/>
  <mergeCells count="33">
    <mergeCell ref="A10:R10"/>
    <mergeCell ref="A11:R11"/>
    <mergeCell ref="A29:B29"/>
    <mergeCell ref="B60:N60"/>
    <mergeCell ref="R13:R15"/>
    <mergeCell ref="M13:Q13"/>
    <mergeCell ref="A9:R9"/>
    <mergeCell ref="B70:M70"/>
    <mergeCell ref="H13:H15"/>
    <mergeCell ref="I13:J14"/>
    <mergeCell ref="L13:L16"/>
    <mergeCell ref="M14:M15"/>
    <mergeCell ref="B24:T24"/>
    <mergeCell ref="N14:Q14"/>
    <mergeCell ref="A13:A16"/>
    <mergeCell ref="T13:T16"/>
    <mergeCell ref="B69:M69"/>
    <mergeCell ref="B64:M64"/>
    <mergeCell ref="B56:M56"/>
    <mergeCell ref="B62:M62"/>
    <mergeCell ref="B57:M57"/>
    <mergeCell ref="B61:M61"/>
    <mergeCell ref="B63:M63"/>
    <mergeCell ref="S13:S15"/>
    <mergeCell ref="B59:N59"/>
    <mergeCell ref="K13:K15"/>
    <mergeCell ref="F13:F16"/>
    <mergeCell ref="G13:G16"/>
    <mergeCell ref="B13:B16"/>
    <mergeCell ref="C13:D13"/>
    <mergeCell ref="C14:C16"/>
    <mergeCell ref="D14:D16"/>
    <mergeCell ref="E13:E16"/>
  </mergeCells>
  <printOptions horizontalCentered="1"/>
  <pageMargins left="0.1968503937007874" right="0.1968503937007874" top="0.7874015748031497" bottom="0.3937007874015748" header="0.7086614173228347" footer="0.11811023622047245"/>
  <pageSetup fitToHeight="43" fitToWidth="1" horizontalDpi="300" verticalDpi="300" orientation="landscape" paperSize="8" scale="47" r:id="rId1"/>
  <headerFooter>
    <oddHeader xml:space="preserve">&amp;RПриложение №1  
 </oddHeader>
    <oddFooter>&amp;L&amp;Z/ &amp;F/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81"/>
  <sheetViews>
    <sheetView view="pageBreakPreview" zoomScale="69" zoomScaleNormal="78" zoomScaleSheetLayoutView="69" zoomScalePageLayoutView="0" workbookViewId="0" topLeftCell="A1">
      <selection activeCell="A26" sqref="A26"/>
    </sheetView>
  </sheetViews>
  <sheetFormatPr defaultColWidth="9.140625" defaultRowHeight="15"/>
  <cols>
    <col min="1" max="1" width="9.140625" style="14" customWidth="1"/>
    <col min="2" max="2" width="46.28125" style="14" customWidth="1"/>
    <col min="3" max="3" width="17.421875" style="14" customWidth="1"/>
    <col min="4" max="4" width="18.140625" style="14" customWidth="1"/>
    <col min="5" max="5" width="19.421875" style="14" customWidth="1"/>
    <col min="6" max="6" width="19.57421875" style="14" customWidth="1"/>
    <col min="7" max="7" width="17.140625" style="14" customWidth="1"/>
    <col min="8" max="8" width="17.8515625" style="14" customWidth="1"/>
    <col min="9" max="9" width="16.7109375" style="14" customWidth="1"/>
    <col min="10" max="10" width="20.28125" style="14" customWidth="1"/>
    <col min="11" max="11" width="17.140625" style="14" customWidth="1"/>
    <col min="12" max="12" width="15.7109375" style="14" customWidth="1"/>
    <col min="13" max="13" width="17.8515625" style="14" customWidth="1"/>
    <col min="14" max="14" width="29.28125" style="14" customWidth="1"/>
    <col min="15" max="15" width="0.2890625" style="14" customWidth="1"/>
    <col min="16" max="16384" width="9.140625" style="14" customWidth="1"/>
  </cols>
  <sheetData>
    <row r="1" spans="9:11" ht="20.25">
      <c r="I1" s="17"/>
      <c r="J1" s="17"/>
      <c r="K1" s="56"/>
    </row>
    <row r="2" ht="20.25">
      <c r="K2" s="58"/>
    </row>
    <row r="3" spans="11:12" ht="25.5" customHeight="1">
      <c r="K3" s="58"/>
      <c r="L3" s="13" t="s">
        <v>280</v>
      </c>
    </row>
    <row r="4" spans="11:12" ht="20.25">
      <c r="K4" s="58"/>
      <c r="L4" s="14" t="s">
        <v>281</v>
      </c>
    </row>
    <row r="5" spans="11:12" ht="25.5" customHeight="1">
      <c r="K5" s="58"/>
      <c r="L5" s="14" t="s">
        <v>282</v>
      </c>
    </row>
    <row r="6" spans="11:12" ht="15.75" customHeight="1">
      <c r="K6" s="58"/>
      <c r="L6" s="14" t="s">
        <v>115</v>
      </c>
    </row>
    <row r="7" spans="9:13" ht="12.75" customHeight="1" hidden="1">
      <c r="I7" s="290"/>
      <c r="J7" s="290"/>
      <c r="K7" s="57"/>
      <c r="M7" s="14" t="s">
        <v>283</v>
      </c>
    </row>
    <row r="8" ht="25.5" customHeight="1" hidden="1">
      <c r="K8" s="58"/>
    </row>
    <row r="9" ht="15.75" hidden="1">
      <c r="K9" s="15"/>
    </row>
    <row r="10" ht="15.75" hidden="1">
      <c r="K10" s="15"/>
    </row>
    <row r="11" ht="15.75" hidden="1">
      <c r="K11" s="15"/>
    </row>
    <row r="12" ht="15.75" hidden="1">
      <c r="K12" s="15"/>
    </row>
    <row r="13" spans="1:13" ht="62.25" customHeight="1">
      <c r="A13" s="82"/>
      <c r="M13" s="14" t="s">
        <v>283</v>
      </c>
    </row>
    <row r="14" spans="1:12" s="83" customFormat="1" ht="32.25" customHeight="1">
      <c r="A14" s="291" t="s">
        <v>47</v>
      </c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</row>
    <row r="15" spans="1:12" s="83" customFormat="1" ht="28.5" customHeight="1">
      <c r="A15" s="292" t="s">
        <v>185</v>
      </c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</row>
    <row r="16" spans="1:12" s="83" customFormat="1" ht="23.25">
      <c r="A16" s="291" t="s">
        <v>150</v>
      </c>
      <c r="B16" s="291"/>
      <c r="C16" s="291"/>
      <c r="D16" s="291"/>
      <c r="E16" s="291"/>
      <c r="F16" s="291"/>
      <c r="G16" s="291"/>
      <c r="H16" s="291"/>
      <c r="I16" s="291"/>
      <c r="J16" s="291"/>
      <c r="K16" s="291"/>
      <c r="L16" s="291"/>
    </row>
    <row r="17" spans="1:12" s="8" customFormat="1" ht="11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5" ht="30.75" customHeight="1">
      <c r="A18" s="303" t="s">
        <v>57</v>
      </c>
      <c r="B18" s="302" t="s">
        <v>51</v>
      </c>
      <c r="C18" s="304" t="s">
        <v>56</v>
      </c>
      <c r="D18" s="304" t="s">
        <v>48</v>
      </c>
      <c r="E18" s="301" t="s">
        <v>49</v>
      </c>
      <c r="F18" s="301"/>
      <c r="G18" s="301"/>
      <c r="H18" s="301"/>
      <c r="I18" s="301"/>
      <c r="J18" s="301" t="s">
        <v>43</v>
      </c>
      <c r="K18" s="301"/>
      <c r="L18" s="301"/>
      <c r="M18" s="301"/>
      <c r="N18" s="301"/>
      <c r="O18" s="301"/>
    </row>
    <row r="19" spans="1:15" ht="152.25" customHeight="1">
      <c r="A19" s="303"/>
      <c r="B19" s="302"/>
      <c r="C19" s="305"/>
      <c r="D19" s="305"/>
      <c r="E19" s="216" t="s">
        <v>52</v>
      </c>
      <c r="F19" s="216" t="s">
        <v>53</v>
      </c>
      <c r="G19" s="216" t="s">
        <v>54</v>
      </c>
      <c r="H19" s="216" t="s">
        <v>55</v>
      </c>
      <c r="I19" s="216" t="s">
        <v>50</v>
      </c>
      <c r="J19" s="216" t="s">
        <v>52</v>
      </c>
      <c r="K19" s="216" t="s">
        <v>53</v>
      </c>
      <c r="L19" s="216" t="s">
        <v>54</v>
      </c>
      <c r="M19" s="216" t="s">
        <v>55</v>
      </c>
      <c r="N19" s="302" t="s">
        <v>50</v>
      </c>
      <c r="O19" s="302"/>
    </row>
    <row r="20" spans="1:15" s="87" customFormat="1" ht="24.75" customHeight="1">
      <c r="A20" s="303"/>
      <c r="B20" s="302"/>
      <c r="C20" s="84" t="s">
        <v>7</v>
      </c>
      <c r="D20" s="84" t="s">
        <v>8</v>
      </c>
      <c r="E20" s="85" t="s">
        <v>12</v>
      </c>
      <c r="F20" s="85" t="s">
        <v>12</v>
      </c>
      <c r="G20" s="85" t="s">
        <v>12</v>
      </c>
      <c r="H20" s="85" t="s">
        <v>12</v>
      </c>
      <c r="I20" s="85" t="s">
        <v>12</v>
      </c>
      <c r="J20" s="85" t="s">
        <v>36</v>
      </c>
      <c r="K20" s="85" t="s">
        <v>36</v>
      </c>
      <c r="L20" s="85" t="s">
        <v>36</v>
      </c>
      <c r="M20" s="85" t="s">
        <v>36</v>
      </c>
      <c r="N20" s="299" t="s">
        <v>36</v>
      </c>
      <c r="O20" s="300"/>
    </row>
    <row r="21" spans="1:15" s="9" customFormat="1" ht="24" customHeight="1">
      <c r="A21" s="84">
        <v>1</v>
      </c>
      <c r="B21" s="84">
        <v>2</v>
      </c>
      <c r="C21" s="84">
        <v>3</v>
      </c>
      <c r="D21" s="84">
        <v>4</v>
      </c>
      <c r="E21" s="85">
        <v>5</v>
      </c>
      <c r="F21" s="85">
        <v>6</v>
      </c>
      <c r="G21" s="85">
        <v>7</v>
      </c>
      <c r="H21" s="85">
        <v>8</v>
      </c>
      <c r="I21" s="85">
        <v>9</v>
      </c>
      <c r="J21" s="85">
        <v>10</v>
      </c>
      <c r="K21" s="85">
        <v>11</v>
      </c>
      <c r="L21" s="85">
        <v>12</v>
      </c>
      <c r="M21" s="85">
        <v>13</v>
      </c>
      <c r="N21" s="299">
        <v>14</v>
      </c>
      <c r="O21" s="300"/>
    </row>
    <row r="22" spans="1:15" s="9" customFormat="1" ht="36" customHeight="1">
      <c r="A22" s="22">
        <v>1</v>
      </c>
      <c r="B22" s="111" t="s">
        <v>286</v>
      </c>
      <c r="C22" s="108">
        <v>5783</v>
      </c>
      <c r="D22" s="112">
        <v>210</v>
      </c>
      <c r="E22" s="85"/>
      <c r="F22" s="85"/>
      <c r="G22" s="85">
        <v>1</v>
      </c>
      <c r="H22" s="93"/>
      <c r="I22" s="93"/>
      <c r="J22" s="85"/>
      <c r="K22" s="85"/>
      <c r="L22" s="108"/>
      <c r="M22" s="241">
        <v>4165240</v>
      </c>
      <c r="N22" s="241">
        <v>4165240</v>
      </c>
      <c r="O22" s="245"/>
    </row>
    <row r="23" spans="1:15" s="9" customFormat="1" ht="30.75" customHeight="1">
      <c r="A23" s="22">
        <v>2</v>
      </c>
      <c r="B23" s="117" t="s">
        <v>288</v>
      </c>
      <c r="C23" s="108">
        <v>4782</v>
      </c>
      <c r="D23" s="112">
        <v>204</v>
      </c>
      <c r="E23" s="85"/>
      <c r="F23" s="85"/>
      <c r="G23" s="85">
        <v>1</v>
      </c>
      <c r="H23" s="93"/>
      <c r="I23" s="93"/>
      <c r="J23" s="85"/>
      <c r="K23" s="85"/>
      <c r="L23" s="108"/>
      <c r="M23" s="241">
        <v>4021764</v>
      </c>
      <c r="N23" s="241">
        <v>4021764</v>
      </c>
      <c r="O23" s="245"/>
    </row>
    <row r="24" spans="1:15" s="9" customFormat="1" ht="31.5" customHeight="1">
      <c r="A24" s="22">
        <v>3</v>
      </c>
      <c r="B24" s="111" t="s">
        <v>289</v>
      </c>
      <c r="C24" s="120">
        <v>12920</v>
      </c>
      <c r="D24" s="214">
        <v>624</v>
      </c>
      <c r="E24" s="85"/>
      <c r="F24" s="85"/>
      <c r="G24" s="85">
        <v>1</v>
      </c>
      <c r="H24" s="93"/>
      <c r="I24" s="93"/>
      <c r="J24" s="85"/>
      <c r="K24" s="85"/>
      <c r="L24" s="109"/>
      <c r="M24" s="242">
        <v>8825788</v>
      </c>
      <c r="N24" s="242">
        <v>8825788</v>
      </c>
      <c r="O24" s="245"/>
    </row>
    <row r="25" spans="1:15" s="9" customFormat="1" ht="28.5" customHeight="1">
      <c r="A25" s="22">
        <v>4</v>
      </c>
      <c r="B25" s="111" t="s">
        <v>307</v>
      </c>
      <c r="C25" s="108">
        <v>11517</v>
      </c>
      <c r="D25" s="112">
        <v>747</v>
      </c>
      <c r="E25" s="85"/>
      <c r="F25" s="85"/>
      <c r="G25" s="85">
        <v>1</v>
      </c>
      <c r="H25" s="93"/>
      <c r="I25" s="93"/>
      <c r="J25" s="85"/>
      <c r="K25" s="85"/>
      <c r="L25" s="108"/>
      <c r="M25" s="241">
        <v>10848124</v>
      </c>
      <c r="N25" s="241">
        <v>10848124</v>
      </c>
      <c r="O25" s="245"/>
    </row>
    <row r="26" spans="1:15" s="7" customFormat="1" ht="20.25">
      <c r="A26" s="88"/>
      <c r="B26" s="89" t="s">
        <v>26</v>
      </c>
      <c r="C26" s="42">
        <f>SUM(C22:C25)</f>
        <v>35002</v>
      </c>
      <c r="D26" s="41">
        <f>SUM(D22:D25)</f>
        <v>1785</v>
      </c>
      <c r="E26" s="85" t="s">
        <v>58</v>
      </c>
      <c r="F26" s="85" t="s">
        <v>58</v>
      </c>
      <c r="G26" s="217">
        <f>SUM(G22:G25)</f>
        <v>4</v>
      </c>
      <c r="H26" s="217"/>
      <c r="I26" s="218"/>
      <c r="J26" s="85" t="s">
        <v>58</v>
      </c>
      <c r="K26" s="85" t="s">
        <v>58</v>
      </c>
      <c r="L26" s="215"/>
      <c r="M26" s="246">
        <v>65777902</v>
      </c>
      <c r="N26" s="297">
        <v>65777902</v>
      </c>
      <c r="O26" s="298"/>
    </row>
    <row r="27" spans="1:12" ht="24.75" customHeight="1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4"/>
    </row>
    <row r="28" spans="1:12" ht="51" customHeight="1">
      <c r="A28" s="294" t="s">
        <v>140</v>
      </c>
      <c r="B28" s="294"/>
      <c r="C28" s="294"/>
      <c r="D28" s="294"/>
      <c r="E28" s="294"/>
      <c r="F28" s="294"/>
      <c r="G28" s="294"/>
      <c r="L28" s="90"/>
    </row>
    <row r="29" spans="1:7" ht="54.75" customHeight="1">
      <c r="A29" s="295" t="s">
        <v>153</v>
      </c>
      <c r="B29" s="295"/>
      <c r="C29" s="295"/>
      <c r="D29" s="295"/>
      <c r="E29" s="295"/>
      <c r="F29" s="295"/>
      <c r="G29" s="295"/>
    </row>
    <row r="30" spans="1:4" ht="18.75">
      <c r="A30" s="296"/>
      <c r="B30" s="296"/>
      <c r="C30" s="296"/>
      <c r="D30" s="296"/>
    </row>
    <row r="31" spans="1:4" ht="18.75">
      <c r="A31" s="94"/>
      <c r="B31" s="94"/>
      <c r="C31" s="94"/>
      <c r="D31" s="94"/>
    </row>
    <row r="32" spans="1:4" ht="18.75">
      <c r="A32" s="94"/>
      <c r="B32" s="94"/>
      <c r="C32" s="94"/>
      <c r="D32" s="94"/>
    </row>
    <row r="33" spans="1:4" ht="18.75">
      <c r="A33" s="94"/>
      <c r="B33" s="94"/>
      <c r="C33" s="94"/>
      <c r="D33" s="94"/>
    </row>
    <row r="34" spans="1:4" ht="18.75">
      <c r="A34" s="94"/>
      <c r="B34" s="94"/>
      <c r="C34" s="94"/>
      <c r="D34" s="94"/>
    </row>
    <row r="35" spans="1:4" ht="18.75">
      <c r="A35" s="94"/>
      <c r="B35" s="94"/>
      <c r="C35" s="94"/>
      <c r="D35" s="94"/>
    </row>
    <row r="36" spans="1:4" ht="18.75">
      <c r="A36" s="94"/>
      <c r="B36" s="94"/>
      <c r="C36" s="94"/>
      <c r="D36" s="94"/>
    </row>
    <row r="37" spans="1:4" ht="18.75">
      <c r="A37" s="94"/>
      <c r="B37" s="94"/>
      <c r="C37" s="94"/>
      <c r="D37" s="94"/>
    </row>
    <row r="38" spans="1:4" ht="18.75">
      <c r="A38" s="94"/>
      <c r="B38" s="94"/>
      <c r="C38" s="94"/>
      <c r="D38" s="94"/>
    </row>
    <row r="39" spans="1:4" ht="18.75">
      <c r="A39" s="94"/>
      <c r="B39" s="94"/>
      <c r="C39" s="94"/>
      <c r="D39" s="94"/>
    </row>
    <row r="40" spans="1:4" ht="18.75">
      <c r="A40" s="94"/>
      <c r="B40" s="94"/>
      <c r="C40" s="94"/>
      <c r="D40" s="94"/>
    </row>
    <row r="41" spans="1:4" ht="18.75">
      <c r="A41" s="94"/>
      <c r="B41" s="94"/>
      <c r="C41" s="94"/>
      <c r="D41" s="94"/>
    </row>
    <row r="42" spans="1:4" ht="18.75">
      <c r="A42" s="94"/>
      <c r="B42" s="94"/>
      <c r="C42" s="94"/>
      <c r="D42" s="94"/>
    </row>
    <row r="43" spans="1:4" ht="18.75">
      <c r="A43" s="94"/>
      <c r="B43" s="94"/>
      <c r="C43" s="94"/>
      <c r="D43" s="94"/>
    </row>
    <row r="44" spans="1:4" ht="18.75">
      <c r="A44" s="94"/>
      <c r="B44" s="94"/>
      <c r="C44" s="94"/>
      <c r="D44" s="94"/>
    </row>
    <row r="45" spans="1:4" ht="18.75">
      <c r="A45" s="94"/>
      <c r="B45" s="94"/>
      <c r="C45" s="94"/>
      <c r="D45" s="94"/>
    </row>
    <row r="46" spans="1:4" ht="18.75">
      <c r="A46" s="94"/>
      <c r="B46" s="94"/>
      <c r="C46" s="94"/>
      <c r="D46" s="94"/>
    </row>
    <row r="47" spans="1:4" ht="18.75">
      <c r="A47" s="94"/>
      <c r="B47" s="94"/>
      <c r="C47" s="94"/>
      <c r="D47" s="94"/>
    </row>
    <row r="48" spans="1:4" ht="18.75">
      <c r="A48" s="94"/>
      <c r="B48" s="94"/>
      <c r="C48" s="94"/>
      <c r="D48" s="94"/>
    </row>
    <row r="49" spans="1:4" ht="18.75">
      <c r="A49" s="94"/>
      <c r="B49" s="94"/>
      <c r="C49" s="94"/>
      <c r="D49" s="94"/>
    </row>
    <row r="50" spans="1:4" ht="18.75">
      <c r="A50" s="94"/>
      <c r="B50" s="94"/>
      <c r="C50" s="94"/>
      <c r="D50" s="94"/>
    </row>
    <row r="51" spans="1:4" ht="18.75">
      <c r="A51" s="94"/>
      <c r="B51" s="94"/>
      <c r="C51" s="94"/>
      <c r="D51" s="94"/>
    </row>
    <row r="52" spans="1:4" ht="18.75">
      <c r="A52" s="94"/>
      <c r="B52" s="94"/>
      <c r="C52" s="94"/>
      <c r="D52" s="94"/>
    </row>
    <row r="53" spans="1:4" ht="18.75">
      <c r="A53" s="94"/>
      <c r="B53" s="94"/>
      <c r="C53" s="94"/>
      <c r="D53" s="94"/>
    </row>
    <row r="54" spans="1:4" ht="18.75">
      <c r="A54" s="94"/>
      <c r="B54" s="94"/>
      <c r="C54" s="94"/>
      <c r="D54" s="94"/>
    </row>
    <row r="55" spans="1:4" ht="18.75">
      <c r="A55" s="94"/>
      <c r="B55" s="94"/>
      <c r="C55" s="94"/>
      <c r="D55" s="94"/>
    </row>
    <row r="56" spans="1:4" ht="18.75">
      <c r="A56" s="94"/>
      <c r="B56" s="94"/>
      <c r="C56" s="94"/>
      <c r="D56" s="94"/>
    </row>
    <row r="57" spans="1:4" ht="18.75">
      <c r="A57" s="94"/>
      <c r="B57" s="94"/>
      <c r="C57" s="94"/>
      <c r="D57" s="94"/>
    </row>
    <row r="58" spans="1:4" ht="18.75">
      <c r="A58" s="94"/>
      <c r="B58" s="94"/>
      <c r="C58" s="94"/>
      <c r="D58" s="94"/>
    </row>
    <row r="59" spans="1:4" ht="18.75">
      <c r="A59" s="94"/>
      <c r="B59" s="94"/>
      <c r="C59" s="94"/>
      <c r="D59" s="94"/>
    </row>
    <row r="60" spans="1:4" ht="18.75">
      <c r="A60" s="94"/>
      <c r="B60" s="94"/>
      <c r="C60" s="94"/>
      <c r="D60" s="94"/>
    </row>
    <row r="61" spans="1:4" ht="18.75">
      <c r="A61" s="94"/>
      <c r="B61" s="94"/>
      <c r="C61" s="94"/>
      <c r="D61" s="94"/>
    </row>
    <row r="62" spans="1:4" ht="18.75">
      <c r="A62" s="94"/>
      <c r="B62" s="94"/>
      <c r="C62" s="94"/>
      <c r="D62" s="94"/>
    </row>
    <row r="63" spans="1:4" ht="18.75">
      <c r="A63" s="94"/>
      <c r="B63" s="94"/>
      <c r="C63" s="94"/>
      <c r="D63" s="94"/>
    </row>
    <row r="64" spans="1:4" ht="18.75">
      <c r="A64" s="94"/>
      <c r="B64" s="94"/>
      <c r="C64" s="94"/>
      <c r="D64" s="94"/>
    </row>
    <row r="65" spans="1:4" ht="18.75">
      <c r="A65" s="94"/>
      <c r="B65" s="94"/>
      <c r="C65" s="94"/>
      <c r="D65" s="94"/>
    </row>
    <row r="66" spans="1:4" ht="18.75">
      <c r="A66" s="94"/>
      <c r="B66" s="94"/>
      <c r="C66" s="94"/>
      <c r="D66" s="94"/>
    </row>
    <row r="67" spans="1:4" ht="18.75">
      <c r="A67" s="94"/>
      <c r="B67" s="94"/>
      <c r="C67" s="94"/>
      <c r="D67" s="94"/>
    </row>
    <row r="68" spans="1:4" ht="18.75">
      <c r="A68" s="94"/>
      <c r="B68" s="94"/>
      <c r="C68" s="94"/>
      <c r="D68" s="94"/>
    </row>
    <row r="69" spans="1:4" ht="18.75">
      <c r="A69" s="94"/>
      <c r="B69" s="94"/>
      <c r="C69" s="94"/>
      <c r="D69" s="94"/>
    </row>
    <row r="70" spans="1:4" ht="18.75">
      <c r="A70" s="94"/>
      <c r="B70" s="94"/>
      <c r="C70" s="94"/>
      <c r="D70" s="94"/>
    </row>
    <row r="71" spans="1:4" ht="18.75">
      <c r="A71" s="94"/>
      <c r="B71" s="94"/>
      <c r="C71" s="94"/>
      <c r="D71" s="94"/>
    </row>
    <row r="72" spans="1:4" ht="18.75">
      <c r="A72" s="94"/>
      <c r="B72" s="94"/>
      <c r="C72" s="94"/>
      <c r="D72" s="94"/>
    </row>
    <row r="73" spans="1:4" ht="18.75">
      <c r="A73" s="94"/>
      <c r="B73" s="94"/>
      <c r="C73" s="94"/>
      <c r="D73" s="94"/>
    </row>
    <row r="74" spans="1:4" ht="18.75">
      <c r="A74" s="94"/>
      <c r="B74" s="94"/>
      <c r="C74" s="94"/>
      <c r="D74" s="94"/>
    </row>
    <row r="75" spans="1:4" ht="18.75">
      <c r="A75" s="94"/>
      <c r="B75" s="94"/>
      <c r="C75" s="94"/>
      <c r="D75" s="94"/>
    </row>
    <row r="76" spans="1:4" ht="18.75">
      <c r="A76" s="94"/>
      <c r="B76" s="94"/>
      <c r="C76" s="94"/>
      <c r="D76" s="94"/>
    </row>
    <row r="77" spans="1:4" ht="18.75">
      <c r="A77" s="94"/>
      <c r="B77" s="94"/>
      <c r="C77" s="94"/>
      <c r="D77" s="94"/>
    </row>
    <row r="78" spans="1:4" ht="18.75">
      <c r="A78" s="94"/>
      <c r="B78" s="94"/>
      <c r="C78" s="94"/>
      <c r="D78" s="94"/>
    </row>
    <row r="79" spans="1:2" ht="18.75">
      <c r="A79" s="2"/>
      <c r="B79" s="13" t="s">
        <v>100</v>
      </c>
    </row>
    <row r="80" spans="2:10" ht="15.75">
      <c r="B80" s="15" t="s">
        <v>143</v>
      </c>
      <c r="C80" s="15"/>
      <c r="D80" s="15"/>
      <c r="E80" s="15"/>
      <c r="F80" s="15"/>
      <c r="G80" s="15"/>
      <c r="H80" s="15"/>
      <c r="I80" s="15"/>
      <c r="J80" s="15"/>
    </row>
    <row r="81" spans="2:11" ht="15.75">
      <c r="B81" s="293" t="s">
        <v>144</v>
      </c>
      <c r="C81" s="293"/>
      <c r="D81" s="293"/>
      <c r="E81" s="293"/>
      <c r="F81" s="293"/>
      <c r="G81" s="293"/>
      <c r="H81" s="293"/>
      <c r="I81" s="293"/>
      <c r="J81" s="293"/>
      <c r="K81" s="293"/>
    </row>
  </sheetData>
  <sheetProtection/>
  <mergeCells count="18">
    <mergeCell ref="N26:O26"/>
    <mergeCell ref="N20:O20"/>
    <mergeCell ref="N21:O21"/>
    <mergeCell ref="J18:O18"/>
    <mergeCell ref="N19:O19"/>
    <mergeCell ref="A18:A20"/>
    <mergeCell ref="E18:I18"/>
    <mergeCell ref="B18:B20"/>
    <mergeCell ref="C18:C19"/>
    <mergeCell ref="D18:D19"/>
    <mergeCell ref="I7:J7"/>
    <mergeCell ref="A14:L14"/>
    <mergeCell ref="A15:L15"/>
    <mergeCell ref="A16:L16"/>
    <mergeCell ref="B81:K81"/>
    <mergeCell ref="A28:G28"/>
    <mergeCell ref="A29:G29"/>
    <mergeCell ref="A30:D30"/>
  </mergeCells>
  <printOptions horizontalCentered="1"/>
  <pageMargins left="0.1968503937007874" right="0.1968503937007874" top="0.7874015748031497" bottom="0.3937007874015748" header="0.31496062992125984" footer="0.31496062992125984"/>
  <pageSetup fitToHeight="17" horizontalDpi="300" verticalDpi="300" orientation="landscape" paperSize="8" scale="45" r:id="rId1"/>
  <headerFooter alignWithMargins="0">
    <oddHeader>&amp;RПриложение №2  
</oddHeader>
  </headerFooter>
  <rowBreaks count="1" manualBreakCount="1">
    <brk id="29" max="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M44"/>
  <sheetViews>
    <sheetView view="pageBreakPreview" zoomScale="69" zoomScaleNormal="78" zoomScaleSheetLayoutView="69" zoomScalePageLayoutView="73" workbookViewId="0" topLeftCell="A12">
      <selection activeCell="A24" sqref="A24"/>
    </sheetView>
  </sheetViews>
  <sheetFormatPr defaultColWidth="9.140625" defaultRowHeight="15"/>
  <cols>
    <col min="1" max="1" width="9.140625" style="14" customWidth="1"/>
    <col min="2" max="2" width="47.00390625" style="14" customWidth="1"/>
    <col min="3" max="3" width="18.8515625" style="14" customWidth="1"/>
    <col min="4" max="4" width="16.421875" style="14" customWidth="1"/>
    <col min="5" max="5" width="11.57421875" style="14" customWidth="1"/>
    <col min="6" max="6" width="10.28125" style="14" customWidth="1"/>
    <col min="7" max="7" width="8.57421875" style="14" customWidth="1"/>
    <col min="8" max="8" width="16.57421875" style="14" customWidth="1"/>
    <col min="9" max="9" width="11.8515625" style="14" customWidth="1"/>
    <col min="10" max="10" width="9.57421875" style="14" customWidth="1"/>
    <col min="11" max="11" width="8.28125" style="14" customWidth="1"/>
    <col min="12" max="12" width="14.57421875" style="14" customWidth="1"/>
    <col min="13" max="13" width="11.57421875" style="14" customWidth="1"/>
    <col min="14" max="14" width="9.421875" style="14" customWidth="1"/>
    <col min="15" max="15" width="7.7109375" style="14" customWidth="1"/>
    <col min="16" max="16" width="16.7109375" style="14" customWidth="1"/>
    <col min="17" max="17" width="17.00390625" style="14" customWidth="1"/>
    <col min="18" max="20" width="11.57421875" style="14" customWidth="1"/>
    <col min="21" max="21" width="10.8515625" style="14" customWidth="1"/>
    <col min="22" max="22" width="6.00390625" style="14" bestFit="1" customWidth="1"/>
    <col min="23" max="23" width="0.85546875" style="14" hidden="1" customWidth="1"/>
    <col min="24" max="24" width="8.57421875" style="14" hidden="1" customWidth="1"/>
    <col min="25" max="25" width="10.140625" style="14" hidden="1" customWidth="1"/>
    <col min="26" max="26" width="13.28125" style="14" customWidth="1"/>
    <col min="27" max="27" width="9.140625" style="14" customWidth="1"/>
    <col min="28" max="28" width="18.00390625" style="14" customWidth="1"/>
    <col min="29" max="29" width="0.2890625" style="14" hidden="1" customWidth="1"/>
    <col min="30" max="30" width="9.7109375" style="14" hidden="1" customWidth="1"/>
    <col min="31" max="31" width="10.140625" style="14" hidden="1" customWidth="1"/>
    <col min="32" max="33" width="8.8515625" style="14" hidden="1" customWidth="1"/>
    <col min="34" max="34" width="10.140625" style="14" hidden="1" customWidth="1"/>
    <col min="35" max="35" width="15.140625" style="14" hidden="1" customWidth="1"/>
    <col min="36" max="36" width="9.140625" style="14" hidden="1" customWidth="1"/>
    <col min="37" max="37" width="11.57421875" style="14" hidden="1" customWidth="1"/>
    <col min="38" max="38" width="0.13671875" style="14" hidden="1" customWidth="1"/>
    <col min="39" max="39" width="32.57421875" style="14" customWidth="1"/>
    <col min="40" max="16384" width="9.140625" style="14" customWidth="1"/>
  </cols>
  <sheetData>
    <row r="1" spans="20:27" ht="20.25">
      <c r="T1" s="17"/>
      <c r="U1" s="17"/>
      <c r="V1" s="17"/>
      <c r="W1" s="17"/>
      <c r="X1" s="99" t="s">
        <v>5</v>
      </c>
      <c r="Y1" s="99"/>
      <c r="Z1" s="99"/>
      <c r="AA1" s="99"/>
    </row>
    <row r="2" spans="20:27" ht="20.25">
      <c r="T2" s="15"/>
      <c r="X2" s="100" t="s">
        <v>6</v>
      </c>
      <c r="Y2" s="100"/>
      <c r="Z2" s="7"/>
      <c r="AA2" s="7"/>
    </row>
    <row r="3" spans="20:27" ht="34.5" customHeight="1">
      <c r="T3" s="15"/>
      <c r="X3" s="100" t="s">
        <v>154</v>
      </c>
      <c r="Y3" s="100"/>
      <c r="Z3" s="7"/>
      <c r="AA3" s="7"/>
    </row>
    <row r="4" spans="20:27" ht="20.25">
      <c r="T4" s="15"/>
      <c r="X4" s="100" t="s">
        <v>4</v>
      </c>
      <c r="Y4" s="100"/>
      <c r="Z4" s="7"/>
      <c r="AA4" s="7"/>
    </row>
    <row r="5" spans="20:27" ht="34.5" customHeight="1">
      <c r="T5" s="15"/>
      <c r="X5" s="100" t="s">
        <v>155</v>
      </c>
      <c r="Y5" s="100"/>
      <c r="Z5" s="7"/>
      <c r="AA5" s="7"/>
    </row>
    <row r="6" spans="20:27" ht="40.5" customHeight="1">
      <c r="T6" s="15"/>
      <c r="X6" s="100" t="s">
        <v>155</v>
      </c>
      <c r="Y6" s="100"/>
      <c r="Z6" s="7"/>
      <c r="AA6" s="7"/>
    </row>
    <row r="7" spans="20:27" ht="12.75" customHeight="1">
      <c r="T7" s="290"/>
      <c r="U7" s="290"/>
      <c r="V7" s="290"/>
      <c r="W7" s="290"/>
      <c r="X7" s="100" t="s">
        <v>156</v>
      </c>
      <c r="Y7" s="100"/>
      <c r="Z7" s="100"/>
      <c r="AA7" s="100"/>
    </row>
    <row r="8" spans="20:27" ht="32.25" customHeight="1">
      <c r="T8" s="15"/>
      <c r="X8" s="100" t="s">
        <v>93</v>
      </c>
      <c r="Y8" s="100"/>
      <c r="Z8" s="7"/>
      <c r="AA8" s="7"/>
    </row>
    <row r="9" spans="26:27" ht="15.75">
      <c r="Z9" s="15"/>
      <c r="AA9" s="15"/>
    </row>
    <row r="10" spans="2:21" ht="18.75"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</row>
    <row r="11" spans="1:39" ht="22.5">
      <c r="A11" s="291" t="s">
        <v>64</v>
      </c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97"/>
      <c r="AJ11" s="97"/>
      <c r="AK11" s="97"/>
      <c r="AL11" s="97"/>
      <c r="AM11" s="83"/>
    </row>
    <row r="12" spans="1:39" ht="22.5">
      <c r="A12" s="292" t="s">
        <v>157</v>
      </c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  <c r="AD12" s="292"/>
      <c r="AE12" s="292"/>
      <c r="AF12" s="292"/>
      <c r="AG12" s="292"/>
      <c r="AH12" s="292"/>
      <c r="AI12" s="98"/>
      <c r="AJ12" s="98"/>
      <c r="AK12" s="98"/>
      <c r="AL12" s="98"/>
      <c r="AM12" s="83"/>
    </row>
    <row r="13" spans="1:39" ht="23.25">
      <c r="A13" s="291" t="s">
        <v>181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97"/>
      <c r="AJ13" s="97"/>
      <c r="AK13" s="97"/>
      <c r="AL13" s="97"/>
      <c r="AM13" s="83"/>
    </row>
    <row r="14" spans="1:39" ht="15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8"/>
    </row>
    <row r="15" spans="1:39" ht="15.75">
      <c r="A15" s="303" t="s">
        <v>99</v>
      </c>
      <c r="B15" s="302" t="s">
        <v>90</v>
      </c>
      <c r="C15" s="318" t="s">
        <v>158</v>
      </c>
      <c r="D15" s="299" t="s">
        <v>91</v>
      </c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00"/>
      <c r="AM15" s="307" t="s">
        <v>25</v>
      </c>
    </row>
    <row r="16" spans="1:39" ht="15.75">
      <c r="A16" s="303"/>
      <c r="B16" s="302"/>
      <c r="C16" s="319"/>
      <c r="D16" s="303" t="s">
        <v>159</v>
      </c>
      <c r="E16" s="308" t="s">
        <v>27</v>
      </c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9"/>
      <c r="W16" s="303" t="s">
        <v>28</v>
      </c>
      <c r="X16" s="303"/>
      <c r="Y16" s="303"/>
      <c r="Z16" s="303" t="s">
        <v>29</v>
      </c>
      <c r="AA16" s="303"/>
      <c r="AB16" s="303"/>
      <c r="AC16" s="303" t="s">
        <v>95</v>
      </c>
      <c r="AD16" s="303"/>
      <c r="AE16" s="303"/>
      <c r="AF16" s="303" t="s">
        <v>96</v>
      </c>
      <c r="AG16" s="303"/>
      <c r="AH16" s="303"/>
      <c r="AI16" s="312" t="s">
        <v>160</v>
      </c>
      <c r="AJ16" s="313"/>
      <c r="AK16" s="314"/>
      <c r="AL16" s="310" t="s">
        <v>161</v>
      </c>
      <c r="AM16" s="307"/>
    </row>
    <row r="17" spans="1:39" ht="94.5">
      <c r="A17" s="303"/>
      <c r="B17" s="302"/>
      <c r="C17" s="320"/>
      <c r="D17" s="303"/>
      <c r="E17" s="86" t="s">
        <v>162</v>
      </c>
      <c r="F17" s="303" t="s">
        <v>9</v>
      </c>
      <c r="G17" s="303"/>
      <c r="H17" s="303"/>
      <c r="I17" s="303"/>
      <c r="J17" s="303" t="s">
        <v>15</v>
      </c>
      <c r="K17" s="303"/>
      <c r="L17" s="303"/>
      <c r="M17" s="303"/>
      <c r="N17" s="303" t="s">
        <v>22</v>
      </c>
      <c r="O17" s="303"/>
      <c r="P17" s="303"/>
      <c r="Q17" s="303"/>
      <c r="R17" s="303" t="s">
        <v>13</v>
      </c>
      <c r="S17" s="303"/>
      <c r="T17" s="303"/>
      <c r="U17" s="303" t="s">
        <v>17</v>
      </c>
      <c r="V17" s="303"/>
      <c r="W17" s="303"/>
      <c r="X17" s="303"/>
      <c r="Y17" s="303"/>
      <c r="Z17" s="303"/>
      <c r="AA17" s="303"/>
      <c r="AB17" s="303"/>
      <c r="AC17" s="303"/>
      <c r="AD17" s="303"/>
      <c r="AE17" s="303"/>
      <c r="AF17" s="303"/>
      <c r="AG17" s="303"/>
      <c r="AH17" s="303"/>
      <c r="AI17" s="315"/>
      <c r="AJ17" s="316"/>
      <c r="AK17" s="317"/>
      <c r="AL17" s="311"/>
      <c r="AM17" s="307"/>
    </row>
    <row r="18" spans="1:39" ht="125.25">
      <c r="A18" s="303"/>
      <c r="B18" s="302"/>
      <c r="C18" s="102" t="s">
        <v>36</v>
      </c>
      <c r="D18" s="102" t="s">
        <v>36</v>
      </c>
      <c r="E18" s="102" t="s">
        <v>36</v>
      </c>
      <c r="F18" s="101" t="s">
        <v>16</v>
      </c>
      <c r="G18" s="102" t="s">
        <v>10</v>
      </c>
      <c r="H18" s="101" t="s">
        <v>36</v>
      </c>
      <c r="I18" s="101" t="s">
        <v>14</v>
      </c>
      <c r="J18" s="101" t="s">
        <v>16</v>
      </c>
      <c r="K18" s="102" t="s">
        <v>10</v>
      </c>
      <c r="L18" s="101" t="s">
        <v>36</v>
      </c>
      <c r="M18" s="101" t="s">
        <v>14</v>
      </c>
      <c r="N18" s="102" t="s">
        <v>11</v>
      </c>
      <c r="O18" s="102" t="s">
        <v>10</v>
      </c>
      <c r="P18" s="101" t="s">
        <v>36</v>
      </c>
      <c r="Q18" s="101" t="s">
        <v>14</v>
      </c>
      <c r="R18" s="101" t="s">
        <v>16</v>
      </c>
      <c r="S18" s="102" t="s">
        <v>10</v>
      </c>
      <c r="T18" s="101" t="s">
        <v>36</v>
      </c>
      <c r="U18" s="102" t="s">
        <v>10</v>
      </c>
      <c r="V18" s="102" t="s">
        <v>36</v>
      </c>
      <c r="W18" s="102" t="s">
        <v>7</v>
      </c>
      <c r="X18" s="102" t="s">
        <v>24</v>
      </c>
      <c r="Y18" s="102" t="s">
        <v>36</v>
      </c>
      <c r="Z18" s="84" t="s">
        <v>12</v>
      </c>
      <c r="AA18" s="84" t="s">
        <v>24</v>
      </c>
      <c r="AB18" s="84" t="s">
        <v>36</v>
      </c>
      <c r="AC18" s="84" t="s">
        <v>7</v>
      </c>
      <c r="AD18" s="84" t="s">
        <v>24</v>
      </c>
      <c r="AE18" s="84" t="s">
        <v>36</v>
      </c>
      <c r="AF18" s="84" t="s">
        <v>7</v>
      </c>
      <c r="AG18" s="84" t="s">
        <v>24</v>
      </c>
      <c r="AH18" s="84" t="s">
        <v>36</v>
      </c>
      <c r="AI18" s="60" t="s">
        <v>163</v>
      </c>
      <c r="AJ18" s="60" t="s">
        <v>24</v>
      </c>
      <c r="AK18" s="60" t="s">
        <v>36</v>
      </c>
      <c r="AL18" s="60" t="s">
        <v>36</v>
      </c>
      <c r="AM18" s="307"/>
    </row>
    <row r="19" spans="1:39" ht="31.5">
      <c r="A19" s="84">
        <v>1</v>
      </c>
      <c r="B19" s="84">
        <v>2</v>
      </c>
      <c r="C19" s="84">
        <v>3</v>
      </c>
      <c r="D19" s="84">
        <v>4</v>
      </c>
      <c r="E19" s="103" t="s">
        <v>82</v>
      </c>
      <c r="F19" s="103" t="s">
        <v>65</v>
      </c>
      <c r="G19" s="103" t="s">
        <v>66</v>
      </c>
      <c r="H19" s="103" t="s">
        <v>67</v>
      </c>
      <c r="I19" s="103" t="s">
        <v>68</v>
      </c>
      <c r="J19" s="103" t="s">
        <v>69</v>
      </c>
      <c r="K19" s="103" t="s">
        <v>70</v>
      </c>
      <c r="L19" s="103" t="s">
        <v>71</v>
      </c>
      <c r="M19" s="103" t="s">
        <v>72</v>
      </c>
      <c r="N19" s="103" t="s">
        <v>73</v>
      </c>
      <c r="O19" s="103" t="s">
        <v>74</v>
      </c>
      <c r="P19" s="103" t="s">
        <v>75</v>
      </c>
      <c r="Q19" s="103" t="s">
        <v>76</v>
      </c>
      <c r="R19" s="103" t="s">
        <v>77</v>
      </c>
      <c r="S19" s="103" t="s">
        <v>78</v>
      </c>
      <c r="T19" s="103" t="s">
        <v>79</v>
      </c>
      <c r="U19" s="103" t="s">
        <v>80</v>
      </c>
      <c r="V19" s="103" t="s">
        <v>81</v>
      </c>
      <c r="W19" s="103" t="s">
        <v>83</v>
      </c>
      <c r="X19" s="103" t="s">
        <v>164</v>
      </c>
      <c r="Y19" s="103" t="s">
        <v>84</v>
      </c>
      <c r="Z19" s="103" t="s">
        <v>85</v>
      </c>
      <c r="AA19" s="103" t="s">
        <v>165</v>
      </c>
      <c r="AB19" s="103" t="s">
        <v>86</v>
      </c>
      <c r="AC19" s="103" t="s">
        <v>87</v>
      </c>
      <c r="AD19" s="103" t="s">
        <v>166</v>
      </c>
      <c r="AE19" s="103" t="s">
        <v>88</v>
      </c>
      <c r="AF19" s="103" t="s">
        <v>89</v>
      </c>
      <c r="AG19" s="103" t="s">
        <v>167</v>
      </c>
      <c r="AH19" s="103" t="s">
        <v>168</v>
      </c>
      <c r="AI19" s="103" t="s">
        <v>169</v>
      </c>
      <c r="AJ19" s="103" t="s">
        <v>170</v>
      </c>
      <c r="AK19" s="103" t="s">
        <v>171</v>
      </c>
      <c r="AL19" s="103" t="s">
        <v>172</v>
      </c>
      <c r="AM19" s="103" t="s">
        <v>173</v>
      </c>
    </row>
    <row r="20" spans="1:39" s="107" customFormat="1" ht="37.5" customHeight="1">
      <c r="A20" s="112">
        <v>1</v>
      </c>
      <c r="B20" s="111" t="s">
        <v>286</v>
      </c>
      <c r="C20" s="241">
        <v>4165240</v>
      </c>
      <c r="D20" s="108"/>
      <c r="E20" s="128"/>
      <c r="F20" s="127"/>
      <c r="G20" s="127"/>
      <c r="H20" s="127"/>
      <c r="I20" s="127"/>
      <c r="J20" s="127"/>
      <c r="K20" s="127"/>
      <c r="L20" s="127"/>
      <c r="M20" s="127"/>
      <c r="N20" s="128"/>
      <c r="O20" s="128"/>
      <c r="P20" s="128"/>
      <c r="Q20" s="128"/>
      <c r="R20" s="128"/>
      <c r="S20" s="128"/>
      <c r="T20" s="128"/>
      <c r="U20" s="127"/>
      <c r="V20" s="240"/>
      <c r="W20" s="128"/>
      <c r="X20" s="128"/>
      <c r="Y20" s="128"/>
      <c r="Z20" s="127">
        <v>2</v>
      </c>
      <c r="AA20" s="127">
        <v>1</v>
      </c>
      <c r="AB20" s="241">
        <v>4165240</v>
      </c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7" t="s">
        <v>296</v>
      </c>
    </row>
    <row r="21" spans="1:39" ht="30" customHeight="1">
      <c r="A21" s="112">
        <v>2</v>
      </c>
      <c r="B21" s="117" t="s">
        <v>288</v>
      </c>
      <c r="C21" s="241">
        <v>4021764</v>
      </c>
      <c r="D21" s="108"/>
      <c r="E21" s="128"/>
      <c r="F21" s="127"/>
      <c r="G21" s="127"/>
      <c r="H21" s="126"/>
      <c r="I21" s="127"/>
      <c r="J21" s="127"/>
      <c r="K21" s="127"/>
      <c r="L21" s="126"/>
      <c r="M21" s="127"/>
      <c r="N21" s="128"/>
      <c r="O21" s="128"/>
      <c r="P21" s="128"/>
      <c r="Q21" s="128"/>
      <c r="R21" s="128"/>
      <c r="S21" s="128"/>
      <c r="T21" s="128"/>
      <c r="U21" s="127"/>
      <c r="V21" s="240"/>
      <c r="W21" s="128"/>
      <c r="X21" s="128"/>
      <c r="Y21" s="128"/>
      <c r="Z21" s="127">
        <v>2</v>
      </c>
      <c r="AA21" s="127">
        <v>1</v>
      </c>
      <c r="AB21" s="241">
        <v>4021764</v>
      </c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7" t="s">
        <v>297</v>
      </c>
    </row>
    <row r="22" spans="1:39" s="107" customFormat="1" ht="31.5" customHeight="1">
      <c r="A22" s="112">
        <v>3</v>
      </c>
      <c r="B22" s="111" t="s">
        <v>289</v>
      </c>
      <c r="C22" s="242">
        <v>8825788</v>
      </c>
      <c r="D22" s="109"/>
      <c r="E22" s="128"/>
      <c r="F22" s="129"/>
      <c r="G22" s="129"/>
      <c r="H22" s="126"/>
      <c r="I22" s="127"/>
      <c r="J22" s="129"/>
      <c r="K22" s="129"/>
      <c r="L22" s="126"/>
      <c r="M22" s="127"/>
      <c r="N22" s="128"/>
      <c r="O22" s="128"/>
      <c r="P22" s="128"/>
      <c r="Q22" s="128"/>
      <c r="R22" s="128"/>
      <c r="S22" s="128"/>
      <c r="T22" s="128"/>
      <c r="U22" s="127"/>
      <c r="V22" s="240"/>
      <c r="W22" s="128"/>
      <c r="X22" s="128"/>
      <c r="Y22" s="128"/>
      <c r="Z22" s="127">
        <v>7</v>
      </c>
      <c r="AA22" s="127">
        <v>1</v>
      </c>
      <c r="AB22" s="242">
        <v>8825788</v>
      </c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7" t="s">
        <v>298</v>
      </c>
    </row>
    <row r="23" spans="1:39" s="107" customFormat="1" ht="35.25" customHeight="1">
      <c r="A23" s="112">
        <v>4</v>
      </c>
      <c r="B23" s="111" t="s">
        <v>287</v>
      </c>
      <c r="C23" s="241">
        <v>10848124</v>
      </c>
      <c r="D23" s="108"/>
      <c r="E23" s="128"/>
      <c r="F23" s="127"/>
      <c r="G23" s="127"/>
      <c r="H23" s="126"/>
      <c r="I23" s="127"/>
      <c r="J23" s="127"/>
      <c r="K23" s="127"/>
      <c r="L23" s="126"/>
      <c r="M23" s="127"/>
      <c r="N23" s="128"/>
      <c r="O23" s="128"/>
      <c r="P23" s="128"/>
      <c r="Q23" s="128"/>
      <c r="R23" s="128"/>
      <c r="S23" s="128"/>
      <c r="T23" s="128"/>
      <c r="U23" s="127"/>
      <c r="V23" s="127"/>
      <c r="W23" s="128"/>
      <c r="X23" s="128"/>
      <c r="Y23" s="128"/>
      <c r="Z23" s="127">
        <v>6</v>
      </c>
      <c r="AA23" s="127">
        <v>1</v>
      </c>
      <c r="AB23" s="241">
        <v>10848124</v>
      </c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7" t="s">
        <v>299</v>
      </c>
    </row>
    <row r="24" spans="1:39" ht="15.75">
      <c r="A24" s="88"/>
      <c r="B24" s="89" t="s">
        <v>26</v>
      </c>
      <c r="C24" s="246">
        <v>65777902</v>
      </c>
      <c r="D24" s="42">
        <f>SUM(D20:D23)</f>
        <v>0</v>
      </c>
      <c r="E24" s="104" t="s">
        <v>58</v>
      </c>
      <c r="F24" s="62">
        <f>SUM(F20:F23)</f>
        <v>0</v>
      </c>
      <c r="G24" s="62">
        <f>SUM(G20:G23)</f>
        <v>0</v>
      </c>
      <c r="H24" s="61"/>
      <c r="I24" s="62"/>
      <c r="J24" s="104"/>
      <c r="K24" s="104"/>
      <c r="L24" s="104"/>
      <c r="M24" s="104" t="s">
        <v>58</v>
      </c>
      <c r="N24" s="104" t="s">
        <v>58</v>
      </c>
      <c r="O24" s="104"/>
      <c r="P24" s="238"/>
      <c r="Q24" s="104" t="s">
        <v>58</v>
      </c>
      <c r="R24" s="104" t="s">
        <v>58</v>
      </c>
      <c r="S24" s="104" t="s">
        <v>58</v>
      </c>
      <c r="T24" s="104" t="s">
        <v>58</v>
      </c>
      <c r="U24" s="62">
        <f>SUM(U20:U23)</f>
        <v>0</v>
      </c>
      <c r="V24" s="61">
        <f>SUM(V20:V23)</f>
        <v>0</v>
      </c>
      <c r="W24" s="104" t="s">
        <v>58</v>
      </c>
      <c r="X24" s="104" t="s">
        <v>58</v>
      </c>
      <c r="Y24" s="104" t="s">
        <v>58</v>
      </c>
      <c r="Z24" s="62">
        <f>SUM(Z20:Z23)</f>
        <v>17</v>
      </c>
      <c r="AA24" s="62">
        <f>SUM(AA20:AA23)</f>
        <v>4</v>
      </c>
      <c r="AB24" s="246">
        <v>65777902</v>
      </c>
      <c r="AC24" s="104" t="s">
        <v>58</v>
      </c>
      <c r="AD24" s="104" t="s">
        <v>58</v>
      </c>
      <c r="AE24" s="104" t="s">
        <v>58</v>
      </c>
      <c r="AF24" s="104" t="s">
        <v>58</v>
      </c>
      <c r="AG24" s="104" t="s">
        <v>58</v>
      </c>
      <c r="AH24" s="104" t="s">
        <v>58</v>
      </c>
      <c r="AI24" s="104" t="s">
        <v>58</v>
      </c>
      <c r="AJ24" s="104" t="s">
        <v>58</v>
      </c>
      <c r="AK24" s="104" t="s">
        <v>58</v>
      </c>
      <c r="AL24" s="104" t="s">
        <v>58</v>
      </c>
      <c r="AM24" s="104"/>
    </row>
    <row r="25" spans="1:38" ht="30">
      <c r="A25" s="11"/>
      <c r="B25" s="12"/>
      <c r="C25" s="124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05"/>
      <c r="AJ25" s="105"/>
      <c r="AK25" s="105"/>
      <c r="AL25" s="105"/>
    </row>
    <row r="26" spans="1:14" ht="28.5">
      <c r="A26" s="294" t="s">
        <v>174</v>
      </c>
      <c r="B26" s="294"/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</row>
    <row r="27" spans="1:14" ht="24">
      <c r="A27" s="295" t="s">
        <v>184</v>
      </c>
      <c r="B27" s="295"/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</row>
    <row r="28" spans="1:4" ht="18.75">
      <c r="A28" s="296" t="s">
        <v>175</v>
      </c>
      <c r="B28" s="296"/>
      <c r="C28" s="296"/>
      <c r="D28" s="296"/>
    </row>
    <row r="29" spans="1:21" ht="19.5">
      <c r="A29" s="2"/>
      <c r="B29" s="106" t="s">
        <v>60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</row>
    <row r="30" spans="2:21" ht="18.75">
      <c r="B30" s="321"/>
      <c r="C30" s="321"/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1"/>
      <c r="T30" s="321"/>
      <c r="U30" s="321"/>
    </row>
    <row r="31" spans="2:21" ht="18.75">
      <c r="B31" s="306" t="s">
        <v>176</v>
      </c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</row>
    <row r="32" spans="2:21" ht="18.75">
      <c r="B32" s="306" t="s">
        <v>177</v>
      </c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</row>
    <row r="33" spans="2:21" ht="18.75">
      <c r="B33" s="306" t="s">
        <v>178</v>
      </c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</row>
    <row r="34" spans="2:21" ht="18.75">
      <c r="B34" s="306" t="s">
        <v>182</v>
      </c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</row>
    <row r="35" spans="2:21" ht="18.75">
      <c r="B35" s="306" t="s">
        <v>179</v>
      </c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</row>
    <row r="36" spans="2:21" ht="18.75">
      <c r="B36" s="306" t="s">
        <v>180</v>
      </c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</row>
    <row r="37" spans="2:21" ht="18.75"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</row>
    <row r="38" spans="2:21" ht="18.75">
      <c r="B38" s="306"/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</row>
    <row r="39" spans="2:21" ht="15.75">
      <c r="B39" s="293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</row>
    <row r="40" spans="2:21" ht="15.75"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</row>
    <row r="41" spans="2:21" ht="15.75"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</row>
    <row r="42" spans="2:21" ht="15.75">
      <c r="B42" s="293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</row>
    <row r="43" spans="2:21" ht="15.75">
      <c r="B43" s="293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</row>
    <row r="44" spans="2:21" ht="15.75"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</row>
  </sheetData>
  <sheetProtection/>
  <mergeCells count="41">
    <mergeCell ref="B32:U32"/>
    <mergeCell ref="A12:AH12"/>
    <mergeCell ref="D15:AL15"/>
    <mergeCell ref="U17:V17"/>
    <mergeCell ref="J17:M17"/>
    <mergeCell ref="A26:N26"/>
    <mergeCell ref="T7:W7"/>
    <mergeCell ref="B10:U10"/>
    <mergeCell ref="A11:AH11"/>
    <mergeCell ref="F17:I17"/>
    <mergeCell ref="N17:Q17"/>
    <mergeCell ref="AI16:AK17"/>
    <mergeCell ref="A28:D28"/>
    <mergeCell ref="B34:U34"/>
    <mergeCell ref="A13:AH13"/>
    <mergeCell ref="A15:A18"/>
    <mergeCell ref="B15:B18"/>
    <mergeCell ref="C15:C17"/>
    <mergeCell ref="B30:U30"/>
    <mergeCell ref="B31:U31"/>
    <mergeCell ref="B33:U33"/>
    <mergeCell ref="B41:U41"/>
    <mergeCell ref="A27:N27"/>
    <mergeCell ref="AM15:AM18"/>
    <mergeCell ref="D16:D17"/>
    <mergeCell ref="E16:V16"/>
    <mergeCell ref="W16:Y17"/>
    <mergeCell ref="Z16:AB17"/>
    <mergeCell ref="AC16:AE17"/>
    <mergeCell ref="AF16:AH17"/>
    <mergeCell ref="AL16:AL17"/>
    <mergeCell ref="B37:U37"/>
    <mergeCell ref="R17:T17"/>
    <mergeCell ref="B44:U44"/>
    <mergeCell ref="B35:U35"/>
    <mergeCell ref="B38:U38"/>
    <mergeCell ref="B39:U39"/>
    <mergeCell ref="B40:U40"/>
    <mergeCell ref="B42:U42"/>
    <mergeCell ref="B43:U43"/>
    <mergeCell ref="B36:U36"/>
  </mergeCells>
  <printOptions horizontalCentered="1"/>
  <pageMargins left="0.3937007874015748" right="0.3937007874015748" top="0.7874015748031497" bottom="0.3937007874015748" header="0.31496062992125984" footer="0.31496062992125984"/>
  <pageSetup horizontalDpi="300" verticalDpi="300" orientation="landscape" paperSize="9" scale="35" r:id="rId3"/>
  <headerFooter>
    <oddHeader>&amp;RПриложение №3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Y36"/>
  <sheetViews>
    <sheetView view="pageBreakPreview" zoomScale="75" zoomScaleSheetLayoutView="75" zoomScalePageLayoutView="0" workbookViewId="0" topLeftCell="A13">
      <selection activeCell="D31" sqref="D31"/>
    </sheetView>
  </sheetViews>
  <sheetFormatPr defaultColWidth="9.140625" defaultRowHeight="15"/>
  <cols>
    <col min="1" max="1" width="7.421875" style="63" customWidth="1"/>
    <col min="2" max="2" width="45.140625" style="63" customWidth="1"/>
    <col min="3" max="3" width="23.140625" style="64" bestFit="1" customWidth="1"/>
    <col min="4" max="4" width="12.28125" style="64" customWidth="1"/>
    <col min="5" max="5" width="12.7109375" style="65" customWidth="1"/>
    <col min="6" max="6" width="13.57421875" style="64" customWidth="1"/>
    <col min="7" max="7" width="13.8515625" style="64" customWidth="1"/>
    <col min="8" max="8" width="8.00390625" style="64" customWidth="1"/>
    <col min="9" max="9" width="11.57421875" style="64" customWidth="1"/>
    <col min="10" max="10" width="12.421875" style="64" customWidth="1"/>
    <col min="11" max="12" width="10.7109375" style="64" customWidth="1"/>
    <col min="13" max="13" width="12.140625" style="64" customWidth="1"/>
    <col min="14" max="14" width="12.28125" style="64" customWidth="1"/>
    <col min="15" max="15" width="10.140625" style="64" customWidth="1"/>
    <col min="16" max="16" width="8.421875" style="64" customWidth="1"/>
    <col min="17" max="17" width="9.140625" style="64" customWidth="1"/>
    <col min="18" max="18" width="14.28125" style="64" customWidth="1"/>
    <col min="19" max="19" width="10.421875" style="64" customWidth="1"/>
    <col min="20" max="20" width="10.28125" style="64" bestFit="1" customWidth="1"/>
    <col min="21" max="24" width="10.28125" style="64" customWidth="1"/>
    <col min="25" max="25" width="12.28125" style="64" customWidth="1"/>
    <col min="26" max="16384" width="9.140625" style="63" customWidth="1"/>
  </cols>
  <sheetData>
    <row r="1" spans="15:25" ht="18.75">
      <c r="O1" s="66"/>
      <c r="P1" s="66"/>
      <c r="Q1" s="66"/>
      <c r="R1" s="67" t="s">
        <v>5</v>
      </c>
      <c r="T1" s="68"/>
      <c r="U1" s="68"/>
      <c r="V1" s="68"/>
      <c r="W1" s="68"/>
      <c r="X1" s="68"/>
      <c r="Y1" s="68"/>
    </row>
    <row r="2" spans="15:25" ht="18.75">
      <c r="O2" s="66"/>
      <c r="P2" s="66"/>
      <c r="Q2" s="66"/>
      <c r="R2" s="69" t="s">
        <v>6</v>
      </c>
      <c r="T2" s="70"/>
      <c r="U2" s="70"/>
      <c r="V2" s="70"/>
      <c r="W2" s="70"/>
      <c r="X2" s="70"/>
      <c r="Y2" s="70"/>
    </row>
    <row r="3" spans="15:25" ht="18.75">
      <c r="O3" s="66"/>
      <c r="P3" s="66"/>
      <c r="Q3" s="66"/>
      <c r="R3" s="69" t="s">
        <v>114</v>
      </c>
      <c r="T3" s="70"/>
      <c r="U3" s="70"/>
      <c r="V3" s="70"/>
      <c r="W3" s="70"/>
      <c r="X3" s="70"/>
      <c r="Y3" s="70"/>
    </row>
    <row r="4" spans="15:25" ht="18.75">
      <c r="O4" s="66"/>
      <c r="P4" s="66"/>
      <c r="Q4" s="66"/>
      <c r="R4" s="69" t="s">
        <v>4</v>
      </c>
      <c r="T4" s="70"/>
      <c r="U4" s="70"/>
      <c r="V4" s="70"/>
      <c r="W4" s="70"/>
      <c r="X4" s="70"/>
      <c r="Y4" s="70"/>
    </row>
    <row r="5" spans="15:25" ht="18.75">
      <c r="O5" s="66"/>
      <c r="P5" s="66"/>
      <c r="Q5" s="66"/>
      <c r="R5" s="69" t="s">
        <v>115</v>
      </c>
      <c r="T5" s="70"/>
      <c r="U5" s="70"/>
      <c r="V5" s="70"/>
      <c r="W5" s="70"/>
      <c r="X5" s="70"/>
      <c r="Y5" s="70"/>
    </row>
    <row r="6" spans="15:25" ht="18.75">
      <c r="O6" s="66"/>
      <c r="P6" s="66"/>
      <c r="Q6" s="66"/>
      <c r="R6" s="69" t="s">
        <v>116</v>
      </c>
      <c r="T6" s="70"/>
      <c r="U6" s="70"/>
      <c r="V6" s="70"/>
      <c r="W6" s="70"/>
      <c r="X6" s="70"/>
      <c r="Y6" s="70"/>
    </row>
    <row r="7" spans="15:25" ht="12.75" customHeight="1">
      <c r="O7" s="66"/>
      <c r="P7" s="66"/>
      <c r="Q7" s="66"/>
      <c r="R7" s="69"/>
      <c r="T7" s="70"/>
      <c r="U7" s="70"/>
      <c r="V7" s="70"/>
      <c r="W7" s="70"/>
      <c r="X7" s="70"/>
      <c r="Y7" s="70"/>
    </row>
    <row r="8" spans="15:25" ht="18.75">
      <c r="O8" s="66"/>
      <c r="P8" s="66"/>
      <c r="Q8" s="66"/>
      <c r="R8" s="69" t="s">
        <v>93</v>
      </c>
      <c r="T8" s="70"/>
      <c r="U8" s="70"/>
      <c r="V8" s="70"/>
      <c r="W8" s="70"/>
      <c r="X8" s="70"/>
      <c r="Y8" s="70"/>
    </row>
    <row r="13" ht="15.75">
      <c r="A13" s="23"/>
    </row>
    <row r="14" spans="1:25" s="71" customFormat="1" ht="39.75" customHeight="1">
      <c r="A14" s="339" t="s">
        <v>183</v>
      </c>
      <c r="B14" s="339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</row>
    <row r="15" spans="1:25" s="71" customFormat="1" ht="18.75">
      <c r="A15" s="340" t="s">
        <v>117</v>
      </c>
      <c r="B15" s="340"/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</row>
    <row r="16" spans="1:25" s="71" customFormat="1" ht="18.75">
      <c r="A16" s="341"/>
      <c r="B16" s="341"/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341"/>
    </row>
    <row r="17" spans="1:25" s="71" customFormat="1" ht="18.75">
      <c r="A17" s="341"/>
      <c r="B17" s="341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</row>
    <row r="18" spans="1:25" s="71" customFormat="1" ht="18.75">
      <c r="A18" s="72"/>
      <c r="B18" s="72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</row>
    <row r="19" ht="15.75">
      <c r="A19" s="73"/>
    </row>
    <row r="20" spans="1:25" s="23" customFormat="1" ht="144" customHeight="1">
      <c r="A20" s="326" t="s">
        <v>118</v>
      </c>
      <c r="B20" s="327" t="s">
        <v>119</v>
      </c>
      <c r="C20" s="324" t="s">
        <v>120</v>
      </c>
      <c r="D20" s="330" t="s">
        <v>121</v>
      </c>
      <c r="E20" s="330"/>
      <c r="F20" s="330"/>
      <c r="G20" s="330"/>
      <c r="H20" s="330"/>
      <c r="I20" s="331" t="s">
        <v>122</v>
      </c>
      <c r="J20" s="331"/>
      <c r="K20" s="331"/>
      <c r="L20" s="331"/>
      <c r="M20" s="324" t="s">
        <v>123</v>
      </c>
      <c r="N20" s="324"/>
      <c r="O20" s="324"/>
      <c r="P20" s="324"/>
      <c r="Q20" s="342" t="s">
        <v>124</v>
      </c>
      <c r="R20" s="343"/>
      <c r="S20" s="343"/>
      <c r="T20" s="344"/>
      <c r="U20" s="332" t="s">
        <v>145</v>
      </c>
      <c r="V20" s="333"/>
      <c r="W20" s="333"/>
      <c r="X20" s="334"/>
      <c r="Y20" s="345" t="s">
        <v>125</v>
      </c>
    </row>
    <row r="21" spans="1:25" s="75" customFormat="1" ht="54.75" customHeight="1">
      <c r="A21" s="326"/>
      <c r="B21" s="327"/>
      <c r="C21" s="324"/>
      <c r="D21" s="323" t="s">
        <v>126</v>
      </c>
      <c r="E21" s="323"/>
      <c r="F21" s="324" t="s">
        <v>127</v>
      </c>
      <c r="G21" s="324" t="s">
        <v>128</v>
      </c>
      <c r="H21" s="325" t="s">
        <v>129</v>
      </c>
      <c r="I21" s="323" t="s">
        <v>130</v>
      </c>
      <c r="J21" s="323" t="s">
        <v>131</v>
      </c>
      <c r="K21" s="324" t="s">
        <v>128</v>
      </c>
      <c r="L21" s="325" t="s">
        <v>132</v>
      </c>
      <c r="M21" s="328" t="s">
        <v>18</v>
      </c>
      <c r="N21" s="323" t="s">
        <v>133</v>
      </c>
      <c r="O21" s="324" t="s">
        <v>128</v>
      </c>
      <c r="P21" s="325" t="s">
        <v>134</v>
      </c>
      <c r="Q21" s="328" t="s">
        <v>19</v>
      </c>
      <c r="R21" s="323" t="s">
        <v>135</v>
      </c>
      <c r="S21" s="324" t="s">
        <v>128</v>
      </c>
      <c r="T21" s="325" t="s">
        <v>136</v>
      </c>
      <c r="U21" s="335" t="s">
        <v>19</v>
      </c>
      <c r="V21" s="335" t="s">
        <v>146</v>
      </c>
      <c r="W21" s="336" t="s">
        <v>147</v>
      </c>
      <c r="X21" s="337" t="s">
        <v>148</v>
      </c>
      <c r="Y21" s="345"/>
    </row>
    <row r="22" spans="1:25" ht="94.5" customHeight="1">
      <c r="A22" s="326"/>
      <c r="B22" s="327"/>
      <c r="C22" s="324"/>
      <c r="D22" s="74" t="s">
        <v>1</v>
      </c>
      <c r="E22" s="76" t="s">
        <v>3</v>
      </c>
      <c r="F22" s="324"/>
      <c r="G22" s="324"/>
      <c r="H22" s="325"/>
      <c r="I22" s="323"/>
      <c r="J22" s="323"/>
      <c r="K22" s="324"/>
      <c r="L22" s="325"/>
      <c r="M22" s="329"/>
      <c r="N22" s="323"/>
      <c r="O22" s="324"/>
      <c r="P22" s="325"/>
      <c r="Q22" s="329"/>
      <c r="R22" s="323"/>
      <c r="S22" s="324"/>
      <c r="T22" s="325"/>
      <c r="U22" s="335"/>
      <c r="V22" s="335"/>
      <c r="W22" s="336"/>
      <c r="X22" s="338"/>
      <c r="Y22" s="345"/>
    </row>
    <row r="23" spans="1:25" s="92" customFormat="1" ht="15" customHeight="1">
      <c r="A23" s="40"/>
      <c r="B23" s="229"/>
      <c r="C23" s="231"/>
      <c r="D23" s="219"/>
      <c r="E23" s="77"/>
      <c r="F23" s="77"/>
      <c r="G23" s="77"/>
      <c r="H23" s="77"/>
      <c r="I23" s="77"/>
      <c r="J23" s="91"/>
      <c r="K23" s="91"/>
      <c r="L23" s="91"/>
      <c r="M23" s="91"/>
      <c r="N23" s="91"/>
      <c r="O23" s="91"/>
      <c r="P23" s="91"/>
      <c r="Q23" s="77"/>
      <c r="R23" s="77"/>
      <c r="S23" s="77"/>
      <c r="T23" s="77"/>
      <c r="U23" s="77"/>
      <c r="V23" s="77"/>
      <c r="W23" s="77"/>
      <c r="X23" s="77"/>
      <c r="Y23" s="81"/>
    </row>
    <row r="24" spans="1:25" s="92" customFormat="1" ht="15" customHeight="1">
      <c r="A24" s="40"/>
      <c r="B24" s="229"/>
      <c r="C24" s="231"/>
      <c r="D24" s="219"/>
      <c r="E24" s="77"/>
      <c r="F24" s="77"/>
      <c r="G24" s="77"/>
      <c r="H24" s="77"/>
      <c r="I24" s="77"/>
      <c r="J24" s="91"/>
      <c r="K24" s="91"/>
      <c r="L24" s="91"/>
      <c r="M24" s="91"/>
      <c r="N24" s="91"/>
      <c r="O24" s="91"/>
      <c r="P24" s="91"/>
      <c r="Q24" s="77"/>
      <c r="R24" s="77"/>
      <c r="S24" s="77"/>
      <c r="T24" s="77"/>
      <c r="U24" s="77"/>
      <c r="V24" s="77"/>
      <c r="W24" s="77"/>
      <c r="X24" s="77"/>
      <c r="Y24" s="81"/>
    </row>
    <row r="25" spans="1:25" s="92" customFormat="1" ht="15" customHeight="1">
      <c r="A25" s="40"/>
      <c r="B25" s="229"/>
      <c r="C25" s="231"/>
      <c r="D25" s="219"/>
      <c r="E25" s="77"/>
      <c r="F25" s="77"/>
      <c r="G25" s="77"/>
      <c r="H25" s="77"/>
      <c r="I25" s="77"/>
      <c r="J25" s="91"/>
      <c r="K25" s="91"/>
      <c r="L25" s="91"/>
      <c r="M25" s="91"/>
      <c r="N25" s="91"/>
      <c r="O25" s="91"/>
      <c r="P25" s="91"/>
      <c r="Q25" s="77"/>
      <c r="R25" s="77"/>
      <c r="S25" s="77"/>
      <c r="T25" s="77"/>
      <c r="U25" s="77"/>
      <c r="V25" s="77"/>
      <c r="W25" s="77"/>
      <c r="X25" s="77"/>
      <c r="Y25" s="81"/>
    </row>
    <row r="26" spans="1:25" s="92" customFormat="1" ht="15" customHeight="1">
      <c r="A26" s="40"/>
      <c r="B26" s="229"/>
      <c r="C26" s="231"/>
      <c r="D26" s="219"/>
      <c r="E26" s="77"/>
      <c r="F26" s="77"/>
      <c r="G26" s="77"/>
      <c r="H26" s="77"/>
      <c r="I26" s="77"/>
      <c r="J26" s="91"/>
      <c r="K26" s="91"/>
      <c r="L26" s="91"/>
      <c r="M26" s="91"/>
      <c r="N26" s="91"/>
      <c r="O26" s="91"/>
      <c r="P26" s="91"/>
      <c r="Q26" s="77"/>
      <c r="R26" s="77"/>
      <c r="S26" s="77"/>
      <c r="T26" s="77"/>
      <c r="U26" s="77"/>
      <c r="V26" s="77"/>
      <c r="W26" s="77"/>
      <c r="X26" s="77"/>
      <c r="Y26" s="81"/>
    </row>
    <row r="27" spans="1:25" s="92" customFormat="1" ht="15" customHeight="1">
      <c r="A27" s="40"/>
      <c r="B27" s="230"/>
      <c r="C27" s="232"/>
      <c r="D27" s="219"/>
      <c r="E27" s="77"/>
      <c r="F27" s="77"/>
      <c r="G27" s="77"/>
      <c r="H27" s="77"/>
      <c r="I27" s="77"/>
      <c r="J27" s="91"/>
      <c r="K27" s="91"/>
      <c r="L27" s="91"/>
      <c r="M27" s="91"/>
      <c r="N27" s="91"/>
      <c r="O27" s="91"/>
      <c r="P27" s="91"/>
      <c r="Q27" s="77"/>
      <c r="R27" s="77"/>
      <c r="S27" s="77"/>
      <c r="T27" s="77"/>
      <c r="U27" s="77"/>
      <c r="V27" s="77"/>
      <c r="W27" s="77"/>
      <c r="X27" s="77"/>
      <c r="Y27" s="81"/>
    </row>
    <row r="28" spans="1:25" s="92" customFormat="1" ht="15" customHeight="1">
      <c r="A28" s="40"/>
      <c r="B28" s="230"/>
      <c r="C28" s="231"/>
      <c r="D28" s="219"/>
      <c r="E28" s="77"/>
      <c r="F28" s="77"/>
      <c r="G28" s="77"/>
      <c r="H28" s="77"/>
      <c r="I28" s="77"/>
      <c r="J28" s="91"/>
      <c r="K28" s="91"/>
      <c r="L28" s="91"/>
      <c r="M28" s="91"/>
      <c r="N28" s="91"/>
      <c r="O28" s="91"/>
      <c r="P28" s="91"/>
      <c r="Q28" s="77"/>
      <c r="R28" s="77"/>
      <c r="S28" s="77"/>
      <c r="T28" s="77"/>
      <c r="U28" s="77"/>
      <c r="V28" s="77"/>
      <c r="W28" s="77"/>
      <c r="X28" s="77"/>
      <c r="Y28" s="81"/>
    </row>
    <row r="29" spans="1:25" s="92" customFormat="1" ht="15.75">
      <c r="A29" s="40"/>
      <c r="B29" s="229"/>
      <c r="C29" s="232"/>
      <c r="D29" s="220"/>
      <c r="E29" s="77"/>
      <c r="F29" s="77"/>
      <c r="G29" s="77"/>
      <c r="H29" s="77"/>
      <c r="I29" s="77"/>
      <c r="J29" s="91"/>
      <c r="K29" s="91"/>
      <c r="L29" s="91"/>
      <c r="M29" s="91"/>
      <c r="N29" s="91"/>
      <c r="O29" s="91"/>
      <c r="P29" s="91"/>
      <c r="Q29" s="77"/>
      <c r="R29" s="77"/>
      <c r="S29" s="77"/>
      <c r="T29" s="77"/>
      <c r="U29" s="77"/>
      <c r="V29" s="77"/>
      <c r="W29" s="77"/>
      <c r="X29" s="77"/>
      <c r="Y29" s="81"/>
    </row>
    <row r="30" spans="1:25" s="92" customFormat="1" ht="15" customHeight="1">
      <c r="A30" s="40"/>
      <c r="B30" s="229"/>
      <c r="C30" s="231"/>
      <c r="D30" s="219"/>
      <c r="E30" s="77"/>
      <c r="F30" s="77"/>
      <c r="G30" s="77"/>
      <c r="H30" s="77"/>
      <c r="I30" s="77"/>
      <c r="J30" s="91"/>
      <c r="K30" s="91"/>
      <c r="L30" s="91"/>
      <c r="M30" s="91"/>
      <c r="N30" s="91"/>
      <c r="O30" s="91"/>
      <c r="P30" s="91"/>
      <c r="Q30" s="77"/>
      <c r="R30" s="77"/>
      <c r="S30" s="77"/>
      <c r="T30" s="77"/>
      <c r="U30" s="77"/>
      <c r="V30" s="77"/>
      <c r="W30" s="77"/>
      <c r="X30" s="77"/>
      <c r="Y30" s="81"/>
    </row>
    <row r="31" spans="1:25" s="92" customFormat="1" ht="15" customHeight="1">
      <c r="A31" s="40"/>
      <c r="B31" s="229"/>
      <c r="C31" s="231"/>
      <c r="D31" s="219"/>
      <c r="E31" s="77"/>
      <c r="F31" s="77"/>
      <c r="G31" s="77"/>
      <c r="H31" s="77"/>
      <c r="I31" s="77"/>
      <c r="J31" s="91"/>
      <c r="K31" s="91"/>
      <c r="L31" s="91"/>
      <c r="M31" s="91"/>
      <c r="N31" s="91"/>
      <c r="O31" s="91"/>
      <c r="P31" s="91"/>
      <c r="Q31" s="77"/>
      <c r="R31" s="77"/>
      <c r="S31" s="77"/>
      <c r="T31" s="77"/>
      <c r="U31" s="77"/>
      <c r="V31" s="77"/>
      <c r="W31" s="77"/>
      <c r="X31" s="77"/>
      <c r="Y31" s="81"/>
    </row>
    <row r="32" spans="1:25" s="92" customFormat="1" ht="15" customHeight="1">
      <c r="A32" s="40"/>
      <c r="B32" s="230"/>
      <c r="C32" s="239"/>
      <c r="D32" s="219"/>
      <c r="E32" s="77"/>
      <c r="F32" s="77"/>
      <c r="G32" s="77"/>
      <c r="H32" s="77"/>
      <c r="I32" s="77"/>
      <c r="J32" s="91"/>
      <c r="K32" s="91"/>
      <c r="L32" s="91"/>
      <c r="M32" s="91"/>
      <c r="N32" s="91"/>
      <c r="O32" s="91"/>
      <c r="P32" s="91"/>
      <c r="Q32" s="77"/>
      <c r="R32" s="77"/>
      <c r="S32" s="77"/>
      <c r="T32" s="77"/>
      <c r="U32" s="77"/>
      <c r="V32" s="77"/>
      <c r="W32" s="77"/>
      <c r="X32" s="77"/>
      <c r="Y32" s="81"/>
    </row>
    <row r="33" spans="1:25" s="92" customFormat="1" ht="15" customHeight="1">
      <c r="A33" s="40"/>
      <c r="B33" s="230"/>
      <c r="C33" s="231"/>
      <c r="D33" s="219"/>
      <c r="E33" s="77"/>
      <c r="F33" s="77"/>
      <c r="G33" s="77"/>
      <c r="H33" s="77"/>
      <c r="I33" s="77"/>
      <c r="J33" s="91"/>
      <c r="K33" s="91"/>
      <c r="L33" s="91"/>
      <c r="M33" s="91"/>
      <c r="N33" s="91"/>
      <c r="O33" s="91"/>
      <c r="P33" s="91"/>
      <c r="Q33" s="77"/>
      <c r="R33" s="77"/>
      <c r="S33" s="77"/>
      <c r="T33" s="77"/>
      <c r="U33" s="77"/>
      <c r="V33" s="77"/>
      <c r="W33" s="77"/>
      <c r="X33" s="77"/>
      <c r="Y33" s="81"/>
    </row>
    <row r="34" spans="1:25" s="92" customFormat="1" ht="15" customHeight="1">
      <c r="A34" s="40"/>
      <c r="B34" s="230"/>
      <c r="C34" s="231"/>
      <c r="D34" s="221"/>
      <c r="E34" s="77"/>
      <c r="F34" s="77"/>
      <c r="G34" s="77"/>
      <c r="H34" s="77"/>
      <c r="I34" s="77"/>
      <c r="J34" s="91"/>
      <c r="K34" s="91"/>
      <c r="L34" s="91"/>
      <c r="M34" s="91"/>
      <c r="N34" s="91"/>
      <c r="O34" s="91"/>
      <c r="P34" s="91"/>
      <c r="Q34" s="77"/>
      <c r="R34" s="77"/>
      <c r="S34" s="77"/>
      <c r="T34" s="77"/>
      <c r="U34" s="77"/>
      <c r="V34" s="77"/>
      <c r="W34" s="77"/>
      <c r="X34" s="77"/>
      <c r="Y34" s="81"/>
    </row>
    <row r="35" spans="1:25" s="92" customFormat="1" ht="15" customHeight="1">
      <c r="A35" s="40"/>
      <c r="B35" s="230"/>
      <c r="C35" s="232"/>
      <c r="D35" s="220"/>
      <c r="E35" s="77"/>
      <c r="F35" s="77"/>
      <c r="G35" s="77"/>
      <c r="H35" s="77"/>
      <c r="I35" s="77"/>
      <c r="J35" s="91"/>
      <c r="K35" s="91"/>
      <c r="L35" s="91"/>
      <c r="M35" s="91"/>
      <c r="N35" s="91"/>
      <c r="O35" s="91"/>
      <c r="P35" s="91"/>
      <c r="Q35" s="77"/>
      <c r="R35" s="77"/>
      <c r="S35" s="77"/>
      <c r="T35" s="77"/>
      <c r="U35" s="77"/>
      <c r="V35" s="77"/>
      <c r="W35" s="77"/>
      <c r="X35" s="77"/>
      <c r="Y35" s="81"/>
    </row>
    <row r="36" spans="1:25" ht="15.75">
      <c r="A36" s="78"/>
      <c r="B36" s="79" t="s">
        <v>137</v>
      </c>
      <c r="C36" s="80">
        <v>403845023</v>
      </c>
      <c r="D36" s="80"/>
      <c r="E36" s="80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</row>
  </sheetData>
  <sheetProtection/>
  <mergeCells count="33">
    <mergeCell ref="J21:J22"/>
    <mergeCell ref="K21:K22"/>
    <mergeCell ref="L21:L22"/>
    <mergeCell ref="S21:S22"/>
    <mergeCell ref="Q21:Q22"/>
    <mergeCell ref="R21:R22"/>
    <mergeCell ref="A14:Y14"/>
    <mergeCell ref="A15:Y15"/>
    <mergeCell ref="A16:Y16"/>
    <mergeCell ref="A17:Y17"/>
    <mergeCell ref="Q20:T20"/>
    <mergeCell ref="Y20:Y22"/>
    <mergeCell ref="I21:I22"/>
    <mergeCell ref="F21:F22"/>
    <mergeCell ref="G21:G22"/>
    <mergeCell ref="H21:H22"/>
    <mergeCell ref="I20:L20"/>
    <mergeCell ref="U20:X20"/>
    <mergeCell ref="U21:U22"/>
    <mergeCell ref="W21:W22"/>
    <mergeCell ref="X21:X22"/>
    <mergeCell ref="V21:V22"/>
    <mergeCell ref="T21:T22"/>
    <mergeCell ref="N21:N22"/>
    <mergeCell ref="O21:O22"/>
    <mergeCell ref="P21:P22"/>
    <mergeCell ref="A20:A22"/>
    <mergeCell ref="B20:B22"/>
    <mergeCell ref="C20:C22"/>
    <mergeCell ref="M21:M22"/>
    <mergeCell ref="D20:H20"/>
    <mergeCell ref="M20:P20"/>
    <mergeCell ref="D21:E21"/>
  </mergeCells>
  <printOptions horizontalCentered="1"/>
  <pageMargins left="0.1968503937007874" right="0.1968503937007874" top="0.9448818897637796" bottom="0.35433070866141736" header="0.31496062992125984" footer="0.31496062992125984"/>
  <pageSetup fitToHeight="12" horizontalDpi="300" verticalDpi="300" orientation="landscape" paperSize="8" scale="65" r:id="rId1"/>
  <headerFooter alignWithMargins="0">
    <oddHeader>&amp;R&amp;"Times New Roman Cyr,обычный"Приложение №3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22"/>
  <sheetViews>
    <sheetView view="pageBreakPreview" zoomScale="75" zoomScaleNormal="78" zoomScaleSheetLayoutView="75" zoomScalePageLayoutView="0" workbookViewId="0" topLeftCell="A1">
      <selection activeCell="A15" sqref="A15"/>
    </sheetView>
  </sheetViews>
  <sheetFormatPr defaultColWidth="9.140625" defaultRowHeight="15"/>
  <cols>
    <col min="1" max="1" width="5.28125" style="14" customWidth="1"/>
    <col min="2" max="2" width="52.421875" style="24" customWidth="1"/>
    <col min="3" max="3" width="20.7109375" style="143" customWidth="1"/>
    <col min="4" max="4" width="12.7109375" style="143" customWidth="1"/>
    <col min="5" max="5" width="11.57421875" style="143" customWidth="1"/>
    <col min="6" max="6" width="12.8515625" style="143" customWidth="1"/>
    <col min="7" max="7" width="12.57421875" style="183" customWidth="1"/>
    <col min="8" max="8" width="11.8515625" style="184" customWidth="1"/>
    <col min="9" max="9" width="12.28125" style="143" customWidth="1"/>
    <col min="10" max="10" width="14.7109375" style="143" customWidth="1"/>
    <col min="11" max="11" width="13.7109375" style="143" customWidth="1"/>
    <col min="12" max="12" width="14.28125" style="143" customWidth="1"/>
    <col min="13" max="13" width="14.8515625" style="143" customWidth="1"/>
    <col min="14" max="14" width="9.57421875" style="143" customWidth="1"/>
    <col min="15" max="15" width="15.7109375" style="143" customWidth="1"/>
    <col min="16" max="16" width="14.421875" style="143" customWidth="1"/>
    <col min="17" max="17" width="15.28125" style="143" customWidth="1"/>
    <col min="18" max="18" width="15.140625" style="143" customWidth="1"/>
    <col min="19" max="16384" width="9.140625" style="14" customWidth="1"/>
  </cols>
  <sheetData>
    <row r="1" spans="1:20" s="83" customFormat="1" ht="24" customHeight="1">
      <c r="A1" s="292" t="s">
        <v>217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</row>
    <row r="2" spans="1:20" s="83" customFormat="1" ht="19.5" customHeight="1">
      <c r="A2" s="349" t="s">
        <v>157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</row>
    <row r="3" spans="1:20" s="83" customFormat="1" ht="19.5" customHeight="1">
      <c r="A3" s="291" t="s">
        <v>250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</row>
    <row r="4" spans="1:18" ht="39" customHeight="1">
      <c r="A4" s="303" t="s">
        <v>218</v>
      </c>
      <c r="B4" s="355" t="s">
        <v>90</v>
      </c>
      <c r="C4" s="352" t="s">
        <v>219</v>
      </c>
      <c r="D4" s="353"/>
      <c r="E4" s="353"/>
      <c r="F4" s="353"/>
      <c r="G4" s="353" t="s">
        <v>220</v>
      </c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</row>
    <row r="5" spans="1:18" ht="81" customHeight="1">
      <c r="A5" s="303"/>
      <c r="B5" s="355"/>
      <c r="C5" s="356" t="s">
        <v>221</v>
      </c>
      <c r="D5" s="350" t="s">
        <v>222</v>
      </c>
      <c r="E5" s="358" t="s">
        <v>223</v>
      </c>
      <c r="F5" s="358" t="s">
        <v>224</v>
      </c>
      <c r="G5" s="347" t="s">
        <v>225</v>
      </c>
      <c r="H5" s="348"/>
      <c r="I5" s="346" t="s">
        <v>226</v>
      </c>
      <c r="J5" s="346"/>
      <c r="K5" s="346" t="s">
        <v>227</v>
      </c>
      <c r="L5" s="346"/>
      <c r="M5" s="346" t="s">
        <v>228</v>
      </c>
      <c r="N5" s="346"/>
      <c r="O5" s="346" t="s">
        <v>229</v>
      </c>
      <c r="P5" s="346"/>
      <c r="Q5" s="346" t="s">
        <v>230</v>
      </c>
      <c r="R5" s="346"/>
    </row>
    <row r="6" spans="1:18" s="87" customFormat="1" ht="102" customHeight="1">
      <c r="A6" s="303"/>
      <c r="B6" s="355"/>
      <c r="C6" s="357"/>
      <c r="D6" s="351"/>
      <c r="E6" s="351"/>
      <c r="F6" s="351"/>
      <c r="G6" s="145" t="s">
        <v>231</v>
      </c>
      <c r="H6" s="146" t="s">
        <v>232</v>
      </c>
      <c r="I6" s="147" t="s">
        <v>231</v>
      </c>
      <c r="J6" s="148" t="s">
        <v>233</v>
      </c>
      <c r="K6" s="148" t="s">
        <v>231</v>
      </c>
      <c r="L6" s="148" t="s">
        <v>232</v>
      </c>
      <c r="M6" s="148" t="s">
        <v>231</v>
      </c>
      <c r="N6" s="147" t="s">
        <v>234</v>
      </c>
      <c r="O6" s="148" t="s">
        <v>231</v>
      </c>
      <c r="P6" s="149" t="s">
        <v>232</v>
      </c>
      <c r="Q6" s="148" t="s">
        <v>231</v>
      </c>
      <c r="R6" s="149" t="s">
        <v>232</v>
      </c>
    </row>
    <row r="7" spans="1:18" s="9" customFormat="1" ht="19.5" customHeight="1">
      <c r="A7" s="84">
        <v>1</v>
      </c>
      <c r="B7" s="60">
        <v>2</v>
      </c>
      <c r="C7" s="150">
        <v>3</v>
      </c>
      <c r="D7" s="151">
        <v>4</v>
      </c>
      <c r="E7" s="152" t="s">
        <v>82</v>
      </c>
      <c r="F7" s="152" t="s">
        <v>83</v>
      </c>
      <c r="G7" s="152" t="s">
        <v>84</v>
      </c>
      <c r="H7" s="153" t="s">
        <v>85</v>
      </c>
      <c r="I7" s="152" t="s">
        <v>86</v>
      </c>
      <c r="J7" s="154" t="s">
        <v>87</v>
      </c>
      <c r="K7" s="154" t="s">
        <v>88</v>
      </c>
      <c r="L7" s="154" t="s">
        <v>89</v>
      </c>
      <c r="M7" s="154" t="s">
        <v>168</v>
      </c>
      <c r="N7" s="152" t="s">
        <v>169</v>
      </c>
      <c r="O7" s="154" t="s">
        <v>171</v>
      </c>
      <c r="P7" s="154" t="s">
        <v>172</v>
      </c>
      <c r="Q7" s="154" t="s">
        <v>173</v>
      </c>
      <c r="R7" s="154" t="s">
        <v>235</v>
      </c>
    </row>
    <row r="8" spans="1:18" s="9" customFormat="1" ht="24" customHeight="1">
      <c r="A8" s="161">
        <v>1</v>
      </c>
      <c r="B8" s="111" t="s">
        <v>286</v>
      </c>
      <c r="C8" s="150"/>
      <c r="D8" s="157"/>
      <c r="E8" s="152"/>
      <c r="F8" s="233"/>
      <c r="G8" s="152"/>
      <c r="H8" s="153"/>
      <c r="I8" s="152"/>
      <c r="J8" s="159"/>
      <c r="K8" s="150"/>
      <c r="L8" s="150"/>
      <c r="M8" s="150"/>
      <c r="N8" s="152"/>
      <c r="O8" s="154"/>
      <c r="P8" s="154"/>
      <c r="Q8" s="160"/>
      <c r="R8" s="160"/>
    </row>
    <row r="9" spans="1:18" s="9" customFormat="1" ht="24" customHeight="1" hidden="1">
      <c r="A9" s="161"/>
      <c r="B9" s="117" t="s">
        <v>288</v>
      </c>
      <c r="C9" s="150"/>
      <c r="D9" s="157"/>
      <c r="E9" s="152"/>
      <c r="F9" s="234"/>
      <c r="G9" s="152"/>
      <c r="H9" s="153"/>
      <c r="I9" s="152"/>
      <c r="J9" s="159"/>
      <c r="K9" s="150"/>
      <c r="L9" s="150"/>
      <c r="M9" s="150"/>
      <c r="N9" s="152"/>
      <c r="O9" s="154"/>
      <c r="P9" s="154"/>
      <c r="Q9" s="160"/>
      <c r="R9" s="160"/>
    </row>
    <row r="10" spans="1:18" s="9" customFormat="1" ht="24" customHeight="1">
      <c r="A10" s="155">
        <v>2</v>
      </c>
      <c r="B10" s="117" t="s">
        <v>288</v>
      </c>
      <c r="C10" s="150"/>
      <c r="D10" s="157"/>
      <c r="E10" s="152"/>
      <c r="F10" s="233"/>
      <c r="G10" s="152"/>
      <c r="H10" s="153"/>
      <c r="I10" s="152"/>
      <c r="J10" s="159"/>
      <c r="K10" s="150"/>
      <c r="L10" s="150"/>
      <c r="M10" s="150"/>
      <c r="N10" s="152"/>
      <c r="O10" s="154"/>
      <c r="P10" s="154"/>
      <c r="Q10" s="160"/>
      <c r="R10" s="160"/>
    </row>
    <row r="11" spans="1:18" s="9" customFormat="1" ht="24" customHeight="1">
      <c r="A11" s="161">
        <v>3</v>
      </c>
      <c r="B11" s="111" t="s">
        <v>289</v>
      </c>
      <c r="C11" s="150"/>
      <c r="D11" s="162"/>
      <c r="E11" s="152"/>
      <c r="F11" s="234"/>
      <c r="G11" s="152"/>
      <c r="H11" s="153"/>
      <c r="I11" s="152"/>
      <c r="J11" s="159"/>
      <c r="K11" s="150"/>
      <c r="L11" s="150"/>
      <c r="M11" s="150"/>
      <c r="N11" s="152"/>
      <c r="O11" s="154"/>
      <c r="P11" s="154"/>
      <c r="Q11" s="160"/>
      <c r="R11" s="160"/>
    </row>
    <row r="12" spans="1:18" s="9" customFormat="1" ht="24" customHeight="1">
      <c r="A12" s="161">
        <v>4</v>
      </c>
      <c r="B12" s="111" t="s">
        <v>287</v>
      </c>
      <c r="C12" s="150"/>
      <c r="D12" s="157"/>
      <c r="E12" s="152"/>
      <c r="F12" s="233"/>
      <c r="G12" s="152"/>
      <c r="H12" s="153"/>
      <c r="I12" s="152"/>
      <c r="J12" s="159"/>
      <c r="K12" s="150"/>
      <c r="L12" s="150"/>
      <c r="M12" s="150"/>
      <c r="N12" s="152"/>
      <c r="O12" s="154"/>
      <c r="P12" s="154"/>
      <c r="Q12" s="160"/>
      <c r="R12" s="160"/>
    </row>
    <row r="13" spans="1:18" s="169" customFormat="1" ht="21" customHeight="1" hidden="1">
      <c r="A13" s="161">
        <v>102</v>
      </c>
      <c r="B13" s="164" t="s">
        <v>237</v>
      </c>
      <c r="C13" s="165">
        <v>2007</v>
      </c>
      <c r="D13" s="157" t="s">
        <v>238</v>
      </c>
      <c r="E13" s="152" t="s">
        <v>102</v>
      </c>
      <c r="F13" s="163">
        <v>15888</v>
      </c>
      <c r="G13" s="166" t="s">
        <v>239</v>
      </c>
      <c r="H13" s="167" t="s">
        <v>240</v>
      </c>
      <c r="I13" s="166" t="s">
        <v>241</v>
      </c>
      <c r="J13" s="168">
        <v>140160</v>
      </c>
      <c r="K13" s="165">
        <v>9349.6</v>
      </c>
      <c r="L13" s="150">
        <v>10.4</v>
      </c>
      <c r="M13" s="165">
        <v>49304</v>
      </c>
      <c r="N13" s="166" t="s">
        <v>242</v>
      </c>
      <c r="O13" s="154">
        <f>G13+I13</f>
        <v>75623</v>
      </c>
      <c r="P13" s="154">
        <f>H13+J13</f>
        <v>146935</v>
      </c>
      <c r="Q13" s="160">
        <v>0.27817269372693726</v>
      </c>
      <c r="R13" s="160">
        <v>0.34</v>
      </c>
    </row>
    <row r="14" spans="1:18" s="169" customFormat="1" ht="21" customHeight="1" hidden="1">
      <c r="A14" s="155">
        <v>103</v>
      </c>
      <c r="B14" s="156" t="s">
        <v>243</v>
      </c>
      <c r="C14" s="165">
        <v>1970</v>
      </c>
      <c r="D14" s="162" t="s">
        <v>236</v>
      </c>
      <c r="E14" s="152" t="s">
        <v>102</v>
      </c>
      <c r="F14" s="158">
        <v>9541</v>
      </c>
      <c r="G14" s="166" t="s">
        <v>244</v>
      </c>
      <c r="H14" s="167" t="s">
        <v>245</v>
      </c>
      <c r="I14" s="166" t="s">
        <v>246</v>
      </c>
      <c r="J14" s="168">
        <v>280320</v>
      </c>
      <c r="K14" s="165">
        <v>5262.4</v>
      </c>
      <c r="L14" s="150">
        <v>10.4</v>
      </c>
      <c r="M14" s="165">
        <v>25849</v>
      </c>
      <c r="N14" s="166" t="s">
        <v>247</v>
      </c>
      <c r="O14" s="154">
        <f>G14+I14</f>
        <v>31639</v>
      </c>
      <c r="P14" s="154">
        <f>H14+J14</f>
        <v>283774</v>
      </c>
      <c r="Q14" s="160">
        <v>0.2828170237405906</v>
      </c>
      <c r="R14" s="160">
        <v>0.35</v>
      </c>
    </row>
    <row r="15" spans="1:18" s="7" customFormat="1" ht="20.25">
      <c r="A15" s="88"/>
      <c r="B15" s="78" t="s">
        <v>26</v>
      </c>
      <c r="C15" s="170"/>
      <c r="D15" s="171"/>
      <c r="E15" s="171"/>
      <c r="F15" s="172">
        <f>SUM(F8:F14)</f>
        <v>25429</v>
      </c>
      <c r="G15" s="173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</row>
    <row r="16" spans="1:18" s="7" customFormat="1" ht="20.25">
      <c r="A16" s="174"/>
      <c r="B16" s="175"/>
      <c r="C16" s="176"/>
      <c r="D16" s="176"/>
      <c r="E16" s="176"/>
      <c r="F16" s="177"/>
      <c r="G16" s="178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</row>
    <row r="17" spans="1:18" s="7" customFormat="1" ht="18" customHeight="1">
      <c r="A17" s="354" t="s">
        <v>279</v>
      </c>
      <c r="B17" s="354"/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</row>
    <row r="18" spans="1:20" s="7" customFormat="1" ht="18" customHeight="1">
      <c r="A18" s="174"/>
      <c r="B18" s="179"/>
      <c r="C18" s="180"/>
      <c r="D18" s="180"/>
      <c r="E18" s="180"/>
      <c r="F18" s="180"/>
      <c r="G18" s="181"/>
      <c r="H18" s="182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</row>
    <row r="19" spans="1:9" ht="28.5" customHeight="1">
      <c r="A19" s="294" t="s">
        <v>248</v>
      </c>
      <c r="B19" s="294"/>
      <c r="C19" s="294"/>
      <c r="D19" s="294"/>
      <c r="E19" s="294"/>
      <c r="F19" s="294"/>
      <c r="G19" s="294"/>
      <c r="H19" s="294"/>
      <c r="I19" s="294"/>
    </row>
    <row r="20" spans="1:9" ht="28.5" customHeight="1">
      <c r="A20" s="144"/>
      <c r="B20" s="144"/>
      <c r="C20" s="144"/>
      <c r="D20" s="144"/>
      <c r="E20" s="144"/>
      <c r="F20" s="144"/>
      <c r="G20" s="144"/>
      <c r="H20" s="144"/>
      <c r="I20" s="144"/>
    </row>
    <row r="21" spans="1:9" ht="27.75" customHeight="1">
      <c r="A21" s="295" t="s">
        <v>251</v>
      </c>
      <c r="B21" s="295"/>
      <c r="C21" s="295"/>
      <c r="D21" s="295"/>
      <c r="E21" s="295"/>
      <c r="F21" s="295"/>
      <c r="G21" s="295"/>
      <c r="H21" s="295"/>
      <c r="I21" s="295"/>
    </row>
    <row r="22" spans="1:5" ht="18.75">
      <c r="A22" s="296" t="s">
        <v>249</v>
      </c>
      <c r="B22" s="296"/>
      <c r="C22" s="296"/>
      <c r="D22" s="296"/>
      <c r="E22" s="296"/>
    </row>
  </sheetData>
  <sheetProtection/>
  <mergeCells count="21">
    <mergeCell ref="F5:F6"/>
    <mergeCell ref="K5:L5"/>
    <mergeCell ref="A22:E22"/>
    <mergeCell ref="A17:R17"/>
    <mergeCell ref="A21:I21"/>
    <mergeCell ref="A19:I19"/>
    <mergeCell ref="B4:B6"/>
    <mergeCell ref="C5:C6"/>
    <mergeCell ref="I5:J5"/>
    <mergeCell ref="G4:R4"/>
    <mergeCell ref="E5:E6"/>
    <mergeCell ref="M5:N5"/>
    <mergeCell ref="G5:H5"/>
    <mergeCell ref="A1:T1"/>
    <mergeCell ref="A2:T2"/>
    <mergeCell ref="A3:T3"/>
    <mergeCell ref="O5:P5"/>
    <mergeCell ref="Q5:R5"/>
    <mergeCell ref="D5:D6"/>
    <mergeCell ref="A4:A6"/>
    <mergeCell ref="C4:F4"/>
  </mergeCells>
  <printOptions horizontalCentered="1"/>
  <pageMargins left="0.3937007874015748" right="0.3937007874015748" top="0.3937007874015748" bottom="0.3937007874015748" header="0.31496062992125984" footer="0.31496062992125984"/>
  <pageSetup fitToHeight="100" fitToWidth="1" horizontalDpi="300" verticalDpi="300" orientation="landscape" paperSize="8" scale="42" r:id="rId1"/>
  <headerFooter alignWithMargins="0">
    <oddHeader>&amp;RПриложение №5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Y43"/>
  <sheetViews>
    <sheetView view="pageBreakPreview" zoomScale="69" zoomScaleNormal="78" zoomScaleSheetLayoutView="69" zoomScalePageLayoutView="0" workbookViewId="0" topLeftCell="A13">
      <selection activeCell="D43" sqref="D43"/>
    </sheetView>
  </sheetViews>
  <sheetFormatPr defaultColWidth="9.140625" defaultRowHeight="15"/>
  <cols>
    <col min="1" max="1" width="9.140625" style="24" customWidth="1"/>
    <col min="2" max="2" width="45.57421875" style="24" customWidth="1"/>
    <col min="3" max="3" width="15.7109375" style="24" customWidth="1"/>
    <col min="4" max="4" width="12.7109375" style="24" customWidth="1"/>
    <col min="5" max="5" width="11.57421875" style="24" customWidth="1"/>
    <col min="6" max="6" width="10.28125" style="24" customWidth="1"/>
    <col min="7" max="7" width="8.57421875" style="24" customWidth="1"/>
    <col min="8" max="8" width="0.71875" style="24" hidden="1" customWidth="1"/>
    <col min="9" max="9" width="9.57421875" style="24" customWidth="1"/>
    <col min="10" max="10" width="8.28125" style="24" customWidth="1"/>
    <col min="11" max="11" width="6.140625" style="24" customWidth="1"/>
    <col min="12" max="12" width="4.7109375" style="24" bestFit="1" customWidth="1"/>
    <col min="13" max="13" width="9.421875" style="24" customWidth="1"/>
    <col min="14" max="14" width="5.8515625" style="24" customWidth="1"/>
    <col min="15" max="15" width="9.421875" style="24" customWidth="1"/>
    <col min="16" max="16" width="20.8515625" style="24" customWidth="1"/>
    <col min="17" max="17" width="16.28125" style="24" customWidth="1"/>
    <col min="18" max="18" width="14.7109375" style="24" customWidth="1"/>
    <col min="19" max="19" width="13.7109375" style="24" customWidth="1"/>
    <col min="20" max="20" width="14.28125" style="24" customWidth="1"/>
    <col min="21" max="21" width="14.8515625" style="24" customWidth="1"/>
    <col min="22" max="22" width="8.57421875" style="24" customWidth="1"/>
    <col min="23" max="23" width="6.421875" style="24" customWidth="1"/>
    <col min="24" max="24" width="15.7109375" style="24" customWidth="1"/>
    <col min="25" max="25" width="14.421875" style="24" customWidth="1"/>
    <col min="26" max="26" width="15.28125" style="24" customWidth="1"/>
    <col min="27" max="27" width="15.140625" style="24" customWidth="1"/>
    <col min="28" max="16384" width="9.140625" style="24" customWidth="1"/>
  </cols>
  <sheetData>
    <row r="1" spans="13:25" ht="20.25">
      <c r="M1" s="56" t="s">
        <v>5</v>
      </c>
      <c r="R1" s="55"/>
      <c r="S1" s="55"/>
      <c r="T1" s="55"/>
      <c r="U1" s="55"/>
      <c r="V1" s="56"/>
      <c r="W1" s="56"/>
      <c r="X1" s="56"/>
      <c r="Y1" s="56"/>
    </row>
    <row r="2" spans="13:25" ht="20.25">
      <c r="M2" s="57" t="s">
        <v>6</v>
      </c>
      <c r="R2" s="23"/>
      <c r="V2" s="57"/>
      <c r="W2" s="57"/>
      <c r="X2" s="58"/>
      <c r="Y2" s="58"/>
    </row>
    <row r="3" spans="13:25" ht="34.5" customHeight="1">
      <c r="M3" s="361" t="s">
        <v>186</v>
      </c>
      <c r="N3" s="361"/>
      <c r="O3" s="361"/>
      <c r="P3" s="361"/>
      <c r="Q3" s="361"/>
      <c r="R3" s="361"/>
      <c r="S3" s="361"/>
      <c r="V3" s="57"/>
      <c r="W3" s="57"/>
      <c r="X3" s="58"/>
      <c r="Y3" s="58"/>
    </row>
    <row r="4" spans="13:25" ht="20.25">
      <c r="M4" s="57" t="s">
        <v>4</v>
      </c>
      <c r="R4" s="23"/>
      <c r="V4" s="57"/>
      <c r="W4" s="57"/>
      <c r="X4" s="58"/>
      <c r="Y4" s="58"/>
    </row>
    <row r="5" spans="13:25" ht="34.5" customHeight="1">
      <c r="M5" s="361" t="s">
        <v>186</v>
      </c>
      <c r="N5" s="361"/>
      <c r="O5" s="361"/>
      <c r="P5" s="361"/>
      <c r="Q5" s="361"/>
      <c r="R5" s="361"/>
      <c r="S5" s="361"/>
      <c r="V5" s="57"/>
      <c r="W5" s="57"/>
      <c r="X5" s="58"/>
      <c r="Y5" s="58"/>
    </row>
    <row r="6" spans="13:25" ht="40.5" customHeight="1">
      <c r="M6" s="362" t="s">
        <v>186</v>
      </c>
      <c r="N6" s="362"/>
      <c r="O6" s="362"/>
      <c r="P6" s="362"/>
      <c r="Q6" s="362"/>
      <c r="R6" s="362"/>
      <c r="V6" s="57"/>
      <c r="W6" s="57"/>
      <c r="X6" s="58"/>
      <c r="Y6" s="58"/>
    </row>
    <row r="7" spans="13:25" ht="12.75" customHeight="1">
      <c r="M7" s="57" t="s">
        <v>156</v>
      </c>
      <c r="R7" s="363"/>
      <c r="S7" s="363"/>
      <c r="T7" s="363"/>
      <c r="U7" s="363"/>
      <c r="V7" s="57"/>
      <c r="W7" s="57"/>
      <c r="X7" s="57"/>
      <c r="Y7" s="57"/>
    </row>
    <row r="8" spans="13:25" ht="32.25" customHeight="1">
      <c r="M8" s="57" t="s">
        <v>93</v>
      </c>
      <c r="R8" s="23"/>
      <c r="V8" s="57"/>
      <c r="W8" s="57"/>
      <c r="X8" s="58"/>
      <c r="Y8" s="58"/>
    </row>
    <row r="9" spans="24:25" ht="15.75">
      <c r="X9" s="23"/>
      <c r="Y9" s="23"/>
    </row>
    <row r="10" spans="24:25" ht="15.75">
      <c r="X10" s="23"/>
      <c r="Y10" s="23"/>
    </row>
    <row r="11" spans="24:25" ht="15.75" hidden="1">
      <c r="X11" s="23"/>
      <c r="Y11" s="23"/>
    </row>
    <row r="12" spans="24:25" ht="15.75" hidden="1">
      <c r="X12" s="23"/>
      <c r="Y12" s="23"/>
    </row>
    <row r="13" spans="1:19" ht="15.75">
      <c r="A13" s="360" t="s">
        <v>187</v>
      </c>
      <c r="B13" s="360"/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360"/>
      <c r="P13" s="360"/>
      <c r="Q13" s="360"/>
      <c r="R13" s="360"/>
      <c r="S13" s="360"/>
    </row>
    <row r="14" spans="1:19" ht="15.75">
      <c r="A14" s="360"/>
      <c r="B14" s="360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</row>
    <row r="15" spans="1:19" ht="15.75">
      <c r="A15" s="360"/>
      <c r="B15" s="360"/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</row>
    <row r="16" spans="1:19" ht="15.75">
      <c r="A16" s="360"/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</row>
    <row r="17" spans="1:19" ht="22.5">
      <c r="A17" s="359" t="s">
        <v>188</v>
      </c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</row>
    <row r="18" spans="1:19" ht="22.5">
      <c r="A18" s="364" t="s">
        <v>189</v>
      </c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4"/>
    </row>
    <row r="19" spans="1:19" ht="23.25">
      <c r="A19" s="359" t="s">
        <v>216</v>
      </c>
      <c r="B19" s="359"/>
      <c r="C19" s="359"/>
      <c r="D19" s="359"/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359"/>
      <c r="P19" s="359"/>
      <c r="Q19" s="359"/>
      <c r="R19" s="359"/>
      <c r="S19" s="359"/>
    </row>
    <row r="20" spans="1:19" ht="22.5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</row>
    <row r="21" spans="1:19" ht="15.75">
      <c r="A21" s="310" t="s">
        <v>57</v>
      </c>
      <c r="B21" s="257" t="s">
        <v>51</v>
      </c>
      <c r="C21" s="257" t="s">
        <v>190</v>
      </c>
      <c r="D21" s="355" t="s">
        <v>191</v>
      </c>
      <c r="E21" s="355"/>
      <c r="F21" s="355"/>
      <c r="G21" s="355"/>
      <c r="H21" s="355"/>
      <c r="I21" s="355"/>
      <c r="J21" s="355"/>
      <c r="K21" s="355"/>
      <c r="L21" s="355"/>
      <c r="M21" s="355"/>
      <c r="N21" s="355"/>
      <c r="O21" s="355"/>
      <c r="P21" s="355"/>
      <c r="Q21" s="355" t="s">
        <v>192</v>
      </c>
      <c r="R21" s="355"/>
      <c r="S21" s="355" t="s">
        <v>193</v>
      </c>
    </row>
    <row r="22" spans="1:19" ht="48.75" customHeight="1">
      <c r="A22" s="365"/>
      <c r="B22" s="260"/>
      <c r="C22" s="260"/>
      <c r="D22" s="355" t="s">
        <v>194</v>
      </c>
      <c r="E22" s="355"/>
      <c r="F22" s="355"/>
      <c r="G22" s="355" t="s">
        <v>195</v>
      </c>
      <c r="H22" s="355"/>
      <c r="I22" s="355"/>
      <c r="J22" s="355" t="s">
        <v>196</v>
      </c>
      <c r="K22" s="355"/>
      <c r="L22" s="355"/>
      <c r="M22" s="355" t="s">
        <v>197</v>
      </c>
      <c r="N22" s="355"/>
      <c r="O22" s="355"/>
      <c r="P22" s="355" t="s">
        <v>198</v>
      </c>
      <c r="Q22" s="268" t="s">
        <v>199</v>
      </c>
      <c r="R22" s="268" t="s">
        <v>200</v>
      </c>
      <c r="S22" s="355"/>
    </row>
    <row r="23" spans="1:19" ht="30.75" customHeight="1">
      <c r="A23" s="365"/>
      <c r="B23" s="260"/>
      <c r="C23" s="260"/>
      <c r="D23" s="355"/>
      <c r="E23" s="355"/>
      <c r="F23" s="355"/>
      <c r="G23" s="355"/>
      <c r="H23" s="355"/>
      <c r="I23" s="355"/>
      <c r="J23" s="355"/>
      <c r="K23" s="355"/>
      <c r="L23" s="355"/>
      <c r="M23" s="355"/>
      <c r="N23" s="355"/>
      <c r="O23" s="355"/>
      <c r="P23" s="355"/>
      <c r="Q23" s="366"/>
      <c r="R23" s="367"/>
      <c r="S23" s="355"/>
    </row>
    <row r="24" spans="1:19" ht="57.75" customHeight="1">
      <c r="A24" s="311"/>
      <c r="B24" s="259"/>
      <c r="C24" s="60" t="s">
        <v>201</v>
      </c>
      <c r="D24" s="60" t="s">
        <v>24</v>
      </c>
      <c r="E24" s="60" t="s">
        <v>202</v>
      </c>
      <c r="F24" s="60" t="s">
        <v>203</v>
      </c>
      <c r="G24" s="60" t="s">
        <v>24</v>
      </c>
      <c r="H24" s="60" t="s">
        <v>202</v>
      </c>
      <c r="I24" s="60" t="s">
        <v>203</v>
      </c>
      <c r="J24" s="60" t="s">
        <v>24</v>
      </c>
      <c r="K24" s="60" t="s">
        <v>202</v>
      </c>
      <c r="L24" s="60" t="s">
        <v>203</v>
      </c>
      <c r="M24" s="60" t="s">
        <v>24</v>
      </c>
      <c r="N24" s="60" t="s">
        <v>202</v>
      </c>
      <c r="O24" s="60" t="s">
        <v>204</v>
      </c>
      <c r="P24" s="60" t="s">
        <v>126</v>
      </c>
      <c r="Q24" s="131" t="s">
        <v>12</v>
      </c>
      <c r="R24" s="366"/>
      <c r="S24" s="54" t="s">
        <v>205</v>
      </c>
    </row>
    <row r="25" spans="1:19" ht="15.75">
      <c r="A25" s="60">
        <v>1</v>
      </c>
      <c r="B25" s="60">
        <v>2</v>
      </c>
      <c r="C25" s="60">
        <v>3</v>
      </c>
      <c r="D25" s="132" t="s">
        <v>206</v>
      </c>
      <c r="E25" s="132" t="s">
        <v>101</v>
      </c>
      <c r="F25" s="132" t="s">
        <v>82</v>
      </c>
      <c r="G25" s="132" t="s">
        <v>164</v>
      </c>
      <c r="H25" s="132" t="s">
        <v>83</v>
      </c>
      <c r="I25" s="132" t="s">
        <v>84</v>
      </c>
      <c r="J25" s="132" t="s">
        <v>165</v>
      </c>
      <c r="K25" s="132" t="s">
        <v>85</v>
      </c>
      <c r="L25" s="132" t="s">
        <v>86</v>
      </c>
      <c r="M25" s="132" t="s">
        <v>166</v>
      </c>
      <c r="N25" s="132" t="s">
        <v>87</v>
      </c>
      <c r="O25" s="132" t="s">
        <v>88</v>
      </c>
      <c r="P25" s="132" t="s">
        <v>167</v>
      </c>
      <c r="Q25" s="133" t="s">
        <v>207</v>
      </c>
      <c r="R25" s="133" t="s">
        <v>208</v>
      </c>
      <c r="S25" s="132" t="s">
        <v>89</v>
      </c>
    </row>
    <row r="26" spans="1:19" ht="15.75">
      <c r="A26" s="54">
        <v>1</v>
      </c>
      <c r="B26" s="78" t="s">
        <v>26</v>
      </c>
      <c r="C26" s="54" t="s">
        <v>58</v>
      </c>
      <c r="D26" s="134" t="s">
        <v>58</v>
      </c>
      <c r="E26" s="134"/>
      <c r="F26" s="134" t="s">
        <v>58</v>
      </c>
      <c r="G26" s="134" t="s">
        <v>58</v>
      </c>
      <c r="H26" s="134"/>
      <c r="I26" s="134" t="s">
        <v>58</v>
      </c>
      <c r="J26" s="134" t="s">
        <v>58</v>
      </c>
      <c r="K26" s="134"/>
      <c r="L26" s="134" t="s">
        <v>58</v>
      </c>
      <c r="M26" s="134" t="s">
        <v>58</v>
      </c>
      <c r="N26" s="134"/>
      <c r="O26" s="134" t="s">
        <v>58</v>
      </c>
      <c r="P26" s="134"/>
      <c r="Q26" s="134" t="s">
        <v>58</v>
      </c>
      <c r="R26" s="134"/>
      <c r="S26" s="134" t="s">
        <v>58</v>
      </c>
    </row>
    <row r="27" spans="1:19" ht="15.75">
      <c r="A27" s="22">
        <v>2</v>
      </c>
      <c r="B27" s="111"/>
      <c r="C27" s="108"/>
      <c r="D27" s="60"/>
      <c r="E27" s="60"/>
      <c r="F27" s="60"/>
      <c r="G27" s="135"/>
      <c r="H27" s="135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</row>
    <row r="28" spans="1:19" ht="15.75">
      <c r="A28" s="22">
        <v>3</v>
      </c>
      <c r="B28" s="111"/>
      <c r="C28" s="108"/>
      <c r="D28" s="60"/>
      <c r="E28" s="60"/>
      <c r="F28" s="60"/>
      <c r="G28" s="22"/>
      <c r="H28" s="22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</row>
    <row r="29" spans="1:19" ht="15.75">
      <c r="A29" s="22">
        <v>4</v>
      </c>
      <c r="B29" s="111"/>
      <c r="C29" s="108"/>
      <c r="D29" s="60"/>
      <c r="E29" s="60"/>
      <c r="F29" s="60"/>
      <c r="G29" s="22"/>
      <c r="H29" s="22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</row>
    <row r="30" spans="1:19" ht="15.75">
      <c r="A30" s="22">
        <v>5</v>
      </c>
      <c r="B30" s="111"/>
      <c r="C30" s="108"/>
      <c r="D30" s="60"/>
      <c r="E30" s="60"/>
      <c r="F30" s="60"/>
      <c r="G30" s="136"/>
      <c r="H30" s="136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</row>
    <row r="31" spans="1:19" ht="15.75">
      <c r="A31" s="22">
        <v>6</v>
      </c>
      <c r="B31" s="117"/>
      <c r="C31" s="108"/>
      <c r="D31" s="60"/>
      <c r="E31" s="60"/>
      <c r="F31" s="60"/>
      <c r="G31" s="136"/>
      <c r="H31" s="136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</row>
    <row r="32" spans="1:19" ht="15.75">
      <c r="A32" s="22">
        <v>7</v>
      </c>
      <c r="B32" s="117"/>
      <c r="C32" s="108"/>
      <c r="D32" s="60"/>
      <c r="E32" s="60"/>
      <c r="F32" s="60"/>
      <c r="G32" s="78"/>
      <c r="H32" s="78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</row>
    <row r="33" spans="1:19" ht="15.75">
      <c r="A33" s="22">
        <v>8</v>
      </c>
      <c r="B33" s="111"/>
      <c r="C33" s="120"/>
      <c r="D33" s="60"/>
      <c r="E33" s="60"/>
      <c r="F33" s="60"/>
      <c r="G33" s="136"/>
      <c r="H33" s="136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</row>
    <row r="34" spans="1:19" ht="30">
      <c r="A34" s="137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</row>
    <row r="35" spans="1:17" ht="28.5">
      <c r="A35" s="139" t="s">
        <v>174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</row>
    <row r="36" spans="1:17" ht="24">
      <c r="A36" s="370" t="s">
        <v>209</v>
      </c>
      <c r="B36" s="370"/>
      <c r="C36" s="370"/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370"/>
      <c r="O36" s="370"/>
      <c r="P36" s="370"/>
      <c r="Q36" s="370"/>
    </row>
    <row r="37" spans="1:8" ht="18.75">
      <c r="A37" s="371" t="s">
        <v>210</v>
      </c>
      <c r="B37" s="371"/>
      <c r="C37" s="140"/>
      <c r="D37" s="140"/>
      <c r="E37" s="140"/>
      <c r="F37" s="140"/>
      <c r="G37" s="140"/>
      <c r="H37" s="140"/>
    </row>
    <row r="38" spans="1:8" ht="18.75">
      <c r="A38" s="45"/>
      <c r="B38" s="141" t="s">
        <v>211</v>
      </c>
      <c r="C38" s="141"/>
      <c r="D38" s="141"/>
      <c r="E38" s="141"/>
      <c r="F38" s="141"/>
      <c r="G38" s="141"/>
      <c r="H38" s="141"/>
    </row>
    <row r="39" spans="2:19" ht="18.75">
      <c r="B39" s="55" t="s">
        <v>212</v>
      </c>
      <c r="C39" s="55"/>
      <c r="D39" s="55"/>
      <c r="E39" s="55"/>
      <c r="F39" s="55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23"/>
      <c r="R39" s="23"/>
      <c r="S39" s="23"/>
    </row>
    <row r="40" spans="2:19" ht="15.75">
      <c r="B40" s="369" t="s">
        <v>213</v>
      </c>
      <c r="C40" s="369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69"/>
      <c r="O40" s="369"/>
      <c r="P40" s="369"/>
      <c r="Q40" s="369"/>
      <c r="R40" s="369"/>
      <c r="S40" s="369"/>
    </row>
    <row r="41" spans="2:20" ht="32.25" customHeight="1">
      <c r="B41" s="368" t="s">
        <v>214</v>
      </c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  <c r="S41" s="142"/>
      <c r="T41" s="142"/>
    </row>
    <row r="42" ht="15.75">
      <c r="B42" s="141" t="s">
        <v>215</v>
      </c>
    </row>
    <row r="43" spans="2:5" ht="15.75">
      <c r="B43" s="141"/>
      <c r="C43" s="141"/>
      <c r="D43" s="141"/>
      <c r="E43" s="141"/>
    </row>
  </sheetData>
  <sheetProtection/>
  <mergeCells count="25">
    <mergeCell ref="B41:R41"/>
    <mergeCell ref="S21:S23"/>
    <mergeCell ref="D22:F23"/>
    <mergeCell ref="G22:I23"/>
    <mergeCell ref="J22:L23"/>
    <mergeCell ref="M22:O23"/>
    <mergeCell ref="P22:P23"/>
    <mergeCell ref="B40:S40"/>
    <mergeCell ref="A36:Q36"/>
    <mergeCell ref="A37:B37"/>
    <mergeCell ref="A18:S18"/>
    <mergeCell ref="A19:S19"/>
    <mergeCell ref="A21:A24"/>
    <mergeCell ref="B21:B24"/>
    <mergeCell ref="C21:C23"/>
    <mergeCell ref="D21:P21"/>
    <mergeCell ref="Q21:R21"/>
    <mergeCell ref="Q22:Q23"/>
    <mergeCell ref="R22:R24"/>
    <mergeCell ref="A17:S17"/>
    <mergeCell ref="A13:S16"/>
    <mergeCell ref="M3:S3"/>
    <mergeCell ref="M5:S5"/>
    <mergeCell ref="M6:R6"/>
    <mergeCell ref="R7:U7"/>
  </mergeCells>
  <printOptions horizontalCentered="1"/>
  <pageMargins left="0.3937007874015748" right="0.3937007874015748" top="0.7874015748031497" bottom="0.3937007874015748" header="0.31496062992125984" footer="0.31496062992125984"/>
  <pageSetup horizontalDpi="300" verticalDpi="300" orientation="landscape" paperSize="9" scale="56" r:id="rId1"/>
  <headerFooter alignWithMargins="0">
    <oddHeader>&amp;R
Приложение № 6
</oddHeader>
  </headerFooter>
  <colBreaks count="1" manualBreakCount="1">
    <brk id="20" max="5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4">
      <selection activeCell="A14" sqref="A14"/>
    </sheetView>
  </sheetViews>
  <sheetFormatPr defaultColWidth="9.140625" defaultRowHeight="15"/>
  <cols>
    <col min="1" max="1" width="3.57421875" style="185" customWidth="1"/>
    <col min="2" max="2" width="43.8515625" style="185" customWidth="1"/>
    <col min="3" max="3" width="13.8515625" style="185" customWidth="1"/>
    <col min="4" max="4" width="10.7109375" style="185" customWidth="1"/>
    <col min="5" max="14" width="9.140625" style="185" customWidth="1"/>
    <col min="15" max="15" width="12.421875" style="185" customWidth="1"/>
    <col min="16" max="16" width="17.421875" style="185" customWidth="1"/>
    <col min="17" max="17" width="9.140625" style="185" customWidth="1"/>
    <col min="18" max="18" width="16.00390625" style="185" customWidth="1"/>
    <col min="19" max="19" width="12.28125" style="185" customWidth="1"/>
    <col min="20" max="16384" width="9.140625" style="185" customWidth="1"/>
  </cols>
  <sheetData>
    <row r="1" spans="1:16" ht="18.75" customHeight="1">
      <c r="A1" s="381" t="s">
        <v>252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</row>
    <row r="2" spans="1:16" ht="12.75">
      <c r="A2" s="380" t="s">
        <v>253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</row>
    <row r="3" spans="1:16" ht="12.75">
      <c r="A3" s="380" t="s">
        <v>254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</row>
    <row r="4" spans="1:16" ht="12.75">
      <c r="A4" s="380"/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</row>
    <row r="5" spans="1:19" ht="15" customHeight="1">
      <c r="A5" s="373" t="s">
        <v>255</v>
      </c>
      <c r="B5" s="377" t="s">
        <v>256</v>
      </c>
      <c r="C5" s="377" t="s">
        <v>257</v>
      </c>
      <c r="D5" s="377" t="s">
        <v>258</v>
      </c>
      <c r="E5" s="377" t="s">
        <v>259</v>
      </c>
      <c r="F5" s="377" t="s">
        <v>260</v>
      </c>
      <c r="G5" s="377" t="s">
        <v>261</v>
      </c>
      <c r="H5" s="377" t="s">
        <v>262</v>
      </c>
      <c r="I5" s="373" t="s">
        <v>263</v>
      </c>
      <c r="J5" s="373"/>
      <c r="K5" s="373"/>
      <c r="L5" s="377" t="s">
        <v>264</v>
      </c>
      <c r="M5" s="377" t="s">
        <v>265</v>
      </c>
      <c r="N5" s="377" t="s">
        <v>266</v>
      </c>
      <c r="O5" s="377" t="s">
        <v>267</v>
      </c>
      <c r="P5" s="377" t="s">
        <v>268</v>
      </c>
      <c r="Q5" s="373" t="s">
        <v>269</v>
      </c>
      <c r="R5" s="187" t="s">
        <v>270</v>
      </c>
      <c r="S5" s="378" t="s">
        <v>271</v>
      </c>
    </row>
    <row r="6" spans="1:19" ht="112.5" customHeight="1">
      <c r="A6" s="373"/>
      <c r="B6" s="377"/>
      <c r="C6" s="377"/>
      <c r="D6" s="377"/>
      <c r="E6" s="377"/>
      <c r="F6" s="377"/>
      <c r="G6" s="377"/>
      <c r="H6" s="377"/>
      <c r="I6" s="186" t="s">
        <v>272</v>
      </c>
      <c r="J6" s="186" t="s">
        <v>273</v>
      </c>
      <c r="K6" s="186" t="s">
        <v>274</v>
      </c>
      <c r="L6" s="377"/>
      <c r="M6" s="377"/>
      <c r="N6" s="377"/>
      <c r="O6" s="377"/>
      <c r="P6" s="377"/>
      <c r="Q6" s="373"/>
      <c r="R6" s="186" t="s">
        <v>275</v>
      </c>
      <c r="S6" s="379"/>
    </row>
    <row r="7" spans="1:19" ht="12.75">
      <c r="A7" s="188">
        <v>1</v>
      </c>
      <c r="B7" s="188">
        <v>2</v>
      </c>
      <c r="C7" s="188">
        <v>3</v>
      </c>
      <c r="D7" s="188">
        <v>4</v>
      </c>
      <c r="E7" s="188">
        <v>5</v>
      </c>
      <c r="F7" s="188">
        <v>6</v>
      </c>
      <c r="G7" s="188">
        <v>7</v>
      </c>
      <c r="H7" s="188">
        <v>8</v>
      </c>
      <c r="I7" s="188">
        <v>9</v>
      </c>
      <c r="J7" s="188">
        <v>10</v>
      </c>
      <c r="K7" s="188">
        <v>11</v>
      </c>
      <c r="L7" s="188">
        <v>12</v>
      </c>
      <c r="M7" s="188">
        <v>13</v>
      </c>
      <c r="N7" s="188">
        <v>14</v>
      </c>
      <c r="O7" s="188">
        <v>15</v>
      </c>
      <c r="P7" s="188">
        <v>16</v>
      </c>
      <c r="Q7" s="188">
        <v>17</v>
      </c>
      <c r="R7" s="188">
        <v>18</v>
      </c>
      <c r="S7" s="188">
        <v>19</v>
      </c>
    </row>
    <row r="8" spans="1:19" ht="12.75">
      <c r="A8" s="188"/>
      <c r="B8" s="189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1"/>
      <c r="R8" s="191"/>
      <c r="S8" s="191"/>
    </row>
    <row r="9" spans="1:19" ht="21" customHeight="1">
      <c r="A9" s="192"/>
      <c r="B9" s="374" t="s">
        <v>276</v>
      </c>
      <c r="C9" s="375"/>
      <c r="D9" s="375"/>
      <c r="E9" s="375"/>
      <c r="F9" s="375"/>
      <c r="G9" s="375"/>
      <c r="H9" s="375"/>
      <c r="I9" s="375"/>
      <c r="J9" s="376"/>
      <c r="K9" s="193"/>
      <c r="L9" s="193"/>
      <c r="M9" s="193"/>
      <c r="N9" s="193"/>
      <c r="O9" s="193"/>
      <c r="P9" s="194"/>
      <c r="Q9" s="191"/>
      <c r="R9" s="191"/>
      <c r="S9" s="191"/>
    </row>
    <row r="10" spans="1:19" ht="25.5" customHeight="1">
      <c r="A10" s="222">
        <v>1</v>
      </c>
      <c r="B10" s="243" t="s">
        <v>286</v>
      </c>
      <c r="C10" s="222" t="s">
        <v>300</v>
      </c>
      <c r="D10" s="222" t="s">
        <v>303</v>
      </c>
      <c r="E10" s="222" t="s">
        <v>308</v>
      </c>
      <c r="F10" s="236"/>
      <c r="G10" s="222"/>
      <c r="H10" s="222"/>
      <c r="I10" s="226">
        <v>2</v>
      </c>
      <c r="J10" s="226"/>
      <c r="K10" s="226"/>
      <c r="L10" s="223">
        <v>16</v>
      </c>
      <c r="M10" s="223" t="s">
        <v>295</v>
      </c>
      <c r="N10" s="223" t="s">
        <v>309</v>
      </c>
      <c r="O10" s="227" t="s">
        <v>311</v>
      </c>
      <c r="P10" s="241">
        <v>4165240</v>
      </c>
      <c r="Q10" s="224">
        <v>2</v>
      </c>
      <c r="R10" s="241"/>
      <c r="S10" s="224"/>
    </row>
    <row r="11" spans="1:19" s="225" customFormat="1" ht="25.5" customHeight="1">
      <c r="A11" s="222">
        <v>2</v>
      </c>
      <c r="B11" s="244" t="s">
        <v>288</v>
      </c>
      <c r="C11" s="186">
        <v>1571.01572</v>
      </c>
      <c r="D11" s="222" t="s">
        <v>304</v>
      </c>
      <c r="E11" s="222">
        <v>1975</v>
      </c>
      <c r="F11" s="236"/>
      <c r="G11" s="222"/>
      <c r="H11" s="222"/>
      <c r="I11" s="226">
        <v>2</v>
      </c>
      <c r="J11" s="226"/>
      <c r="K11" s="226"/>
      <c r="L11" s="223">
        <v>14</v>
      </c>
      <c r="M11" s="223" t="s">
        <v>295</v>
      </c>
      <c r="N11" s="223" t="s">
        <v>309</v>
      </c>
      <c r="O11" s="227" t="s">
        <v>311</v>
      </c>
      <c r="P11" s="241">
        <v>4021764</v>
      </c>
      <c r="Q11" s="224">
        <v>2</v>
      </c>
      <c r="R11" s="241"/>
      <c r="S11" s="224"/>
    </row>
    <row r="12" spans="1:19" s="225" customFormat="1" ht="54.75" customHeight="1">
      <c r="A12" s="222">
        <v>3</v>
      </c>
      <c r="B12" s="243" t="s">
        <v>312</v>
      </c>
      <c r="C12" s="186" t="s">
        <v>301</v>
      </c>
      <c r="D12" s="228" t="s">
        <v>305</v>
      </c>
      <c r="E12" s="222">
        <v>1972</v>
      </c>
      <c r="F12" s="236"/>
      <c r="G12" s="222"/>
      <c r="H12" s="222"/>
      <c r="I12" s="226">
        <v>7</v>
      </c>
      <c r="J12" s="226"/>
      <c r="K12" s="226"/>
      <c r="L12" s="223">
        <v>8</v>
      </c>
      <c r="M12" s="223" t="s">
        <v>295</v>
      </c>
      <c r="N12" s="223" t="s">
        <v>309</v>
      </c>
      <c r="O12" s="227" t="s">
        <v>313</v>
      </c>
      <c r="P12" s="242">
        <v>8825788</v>
      </c>
      <c r="Q12" s="224">
        <v>7</v>
      </c>
      <c r="R12" s="242"/>
      <c r="S12" s="224"/>
    </row>
    <row r="13" spans="1:19" s="225" customFormat="1" ht="48" customHeight="1">
      <c r="A13" s="222">
        <v>4</v>
      </c>
      <c r="B13" s="243" t="s">
        <v>307</v>
      </c>
      <c r="C13" s="186" t="s">
        <v>302</v>
      </c>
      <c r="D13" s="222" t="s">
        <v>306</v>
      </c>
      <c r="E13" s="222">
        <v>1976</v>
      </c>
      <c r="F13" s="236"/>
      <c r="G13" s="222"/>
      <c r="H13" s="222"/>
      <c r="I13" s="226">
        <v>6</v>
      </c>
      <c r="J13" s="226"/>
      <c r="K13" s="226"/>
      <c r="L13" s="223">
        <v>12</v>
      </c>
      <c r="M13" s="223" t="s">
        <v>295</v>
      </c>
      <c r="N13" s="223" t="s">
        <v>309</v>
      </c>
      <c r="O13" s="227" t="s">
        <v>310</v>
      </c>
      <c r="P13" s="241">
        <v>10848124</v>
      </c>
      <c r="Q13" s="224">
        <v>6</v>
      </c>
      <c r="R13" s="241"/>
      <c r="S13" s="224"/>
    </row>
    <row r="14" spans="1:19" ht="15.75">
      <c r="A14" s="197"/>
      <c r="B14" s="198" t="s">
        <v>277</v>
      </c>
      <c r="C14" s="197"/>
      <c r="D14" s="194"/>
      <c r="E14" s="194"/>
      <c r="F14" s="194"/>
      <c r="G14" s="194"/>
      <c r="H14" s="194"/>
      <c r="I14" s="199">
        <v>19</v>
      </c>
      <c r="J14" s="199">
        <f>SUM(J10:J13)</f>
        <v>0</v>
      </c>
      <c r="K14" s="199">
        <f>SUM(K10:K10)</f>
        <v>0</v>
      </c>
      <c r="L14" s="200"/>
      <c r="M14" s="200"/>
      <c r="N14" s="200"/>
      <c r="O14" s="200"/>
      <c r="P14" s="246">
        <v>65777902</v>
      </c>
      <c r="Q14" s="235">
        <v>34</v>
      </c>
      <c r="R14" s="42"/>
      <c r="S14" s="191"/>
    </row>
    <row r="15" spans="1:19" ht="19.5" customHeight="1">
      <c r="A15" s="192"/>
      <c r="B15" s="374"/>
      <c r="C15" s="375"/>
      <c r="D15" s="375"/>
      <c r="E15" s="375"/>
      <c r="F15" s="375"/>
      <c r="G15" s="375"/>
      <c r="H15" s="375"/>
      <c r="I15" s="375"/>
      <c r="J15" s="376"/>
      <c r="K15" s="193"/>
      <c r="L15" s="193"/>
      <c r="M15" s="193"/>
      <c r="N15" s="193"/>
      <c r="O15" s="193"/>
      <c r="P15" s="192"/>
      <c r="Q15" s="202"/>
      <c r="R15" s="191"/>
      <c r="S15" s="191"/>
    </row>
    <row r="16" spans="1:19" ht="1.5" customHeight="1" hidden="1">
      <c r="A16" s="188"/>
      <c r="B16" s="203"/>
      <c r="C16" s="190"/>
      <c r="D16" s="191"/>
      <c r="E16" s="190"/>
      <c r="F16" s="188"/>
      <c r="G16" s="188"/>
      <c r="H16" s="188"/>
      <c r="I16" s="196"/>
      <c r="J16" s="195"/>
      <c r="K16" s="195"/>
      <c r="L16" s="196"/>
      <c r="M16" s="196"/>
      <c r="N16" s="196"/>
      <c r="O16" s="195"/>
      <c r="P16" s="204"/>
      <c r="Q16" s="202"/>
      <c r="R16" s="191"/>
      <c r="S16" s="191"/>
    </row>
    <row r="17" spans="1:19" ht="12.75" hidden="1">
      <c r="A17" s="188"/>
      <c r="B17" s="203"/>
      <c r="C17" s="190"/>
      <c r="D17" s="191"/>
      <c r="E17" s="190"/>
      <c r="F17" s="188"/>
      <c r="G17" s="188"/>
      <c r="H17" s="188"/>
      <c r="I17" s="196"/>
      <c r="J17" s="195"/>
      <c r="K17" s="195"/>
      <c r="L17" s="196"/>
      <c r="M17" s="196"/>
      <c r="N17" s="196"/>
      <c r="O17" s="195"/>
      <c r="P17" s="204"/>
      <c r="Q17" s="202"/>
      <c r="R17" s="191"/>
      <c r="S17" s="191"/>
    </row>
    <row r="18" spans="1:19" ht="12.75" hidden="1">
      <c r="A18" s="188"/>
      <c r="B18" s="203"/>
      <c r="C18" s="190"/>
      <c r="D18" s="191"/>
      <c r="E18" s="190"/>
      <c r="F18" s="188"/>
      <c r="G18" s="188"/>
      <c r="H18" s="188"/>
      <c r="I18" s="196"/>
      <c r="J18" s="195"/>
      <c r="K18" s="195"/>
      <c r="L18" s="196"/>
      <c r="M18" s="196"/>
      <c r="N18" s="196"/>
      <c r="O18" s="195"/>
      <c r="P18" s="204"/>
      <c r="Q18" s="202"/>
      <c r="R18" s="191"/>
      <c r="S18" s="191"/>
    </row>
    <row r="19" spans="1:19" ht="12.75" hidden="1">
      <c r="A19" s="188"/>
      <c r="B19" s="203"/>
      <c r="C19" s="190"/>
      <c r="D19" s="191"/>
      <c r="E19" s="190"/>
      <c r="F19" s="188"/>
      <c r="G19" s="188"/>
      <c r="H19" s="188"/>
      <c r="I19" s="196"/>
      <c r="J19" s="195"/>
      <c r="K19" s="195"/>
      <c r="L19" s="196"/>
      <c r="M19" s="196"/>
      <c r="N19" s="196"/>
      <c r="O19" s="195"/>
      <c r="P19" s="204"/>
      <c r="Q19" s="202"/>
      <c r="R19" s="191"/>
      <c r="S19" s="191"/>
    </row>
    <row r="20" spans="1:19" ht="12.75" hidden="1">
      <c r="A20" s="197"/>
      <c r="B20" s="198"/>
      <c r="C20" s="194"/>
      <c r="D20" s="194"/>
      <c r="E20" s="194"/>
      <c r="F20" s="194"/>
      <c r="G20" s="194"/>
      <c r="H20" s="194"/>
      <c r="I20" s="199"/>
      <c r="J20" s="199"/>
      <c r="K20" s="199"/>
      <c r="L20" s="200"/>
      <c r="M20" s="200"/>
      <c r="N20" s="200"/>
      <c r="O20" s="200"/>
      <c r="P20" s="200"/>
      <c r="Q20" s="201"/>
      <c r="R20" s="191"/>
      <c r="S20" s="191"/>
    </row>
    <row r="21" spans="1:19" ht="12.75" hidden="1">
      <c r="A21" s="205"/>
      <c r="B21" s="198"/>
      <c r="C21" s="190"/>
      <c r="D21" s="190"/>
      <c r="E21" s="190"/>
      <c r="F21" s="190"/>
      <c r="G21" s="190"/>
      <c r="H21" s="190"/>
      <c r="I21" s="199"/>
      <c r="J21" s="199"/>
      <c r="K21" s="199"/>
      <c r="L21" s="200"/>
      <c r="M21" s="200"/>
      <c r="N21" s="200"/>
      <c r="O21" s="200"/>
      <c r="P21" s="200"/>
      <c r="Q21" s="201"/>
      <c r="R21" s="191"/>
      <c r="S21" s="191"/>
    </row>
    <row r="22" spans="1:16" ht="12.75">
      <c r="A22" s="206"/>
      <c r="B22" s="206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 t="s">
        <v>249</v>
      </c>
      <c r="P22" s="207"/>
    </row>
    <row r="23" spans="1:16" ht="15.75">
      <c r="A23" s="208" t="s">
        <v>174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</row>
    <row r="24" spans="1:16" ht="22.5" customHeight="1">
      <c r="A24" s="372" t="s">
        <v>284</v>
      </c>
      <c r="B24" s="372"/>
      <c r="C24" s="372"/>
      <c r="D24" s="372"/>
      <c r="E24" s="372"/>
      <c r="F24" s="372"/>
      <c r="G24" s="372"/>
      <c r="H24" s="372"/>
      <c r="I24" s="372"/>
      <c r="J24" s="372"/>
      <c r="K24" s="372"/>
      <c r="L24" s="372"/>
      <c r="M24" s="372"/>
      <c r="N24" s="372"/>
      <c r="O24" s="372"/>
      <c r="P24" s="372"/>
    </row>
    <row r="25" spans="1:8" ht="15.75">
      <c r="A25" s="210" t="s">
        <v>285</v>
      </c>
      <c r="B25" s="210"/>
      <c r="C25" s="209"/>
      <c r="D25" s="209"/>
      <c r="E25" s="209"/>
      <c r="F25" s="209"/>
      <c r="G25" s="209"/>
      <c r="H25" s="209"/>
    </row>
    <row r="26" spans="1:16" ht="12.75">
      <c r="A26" s="211"/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</row>
  </sheetData>
  <sheetProtection/>
  <mergeCells count="23">
    <mergeCell ref="A1:P1"/>
    <mergeCell ref="A3:P3"/>
    <mergeCell ref="M5:M6"/>
    <mergeCell ref="N5:N6"/>
    <mergeCell ref="I5:K5"/>
    <mergeCell ref="L5:L6"/>
    <mergeCell ref="P5:P6"/>
    <mergeCell ref="G5:G6"/>
    <mergeCell ref="H5:H6"/>
    <mergeCell ref="S5:S6"/>
    <mergeCell ref="E5:E6"/>
    <mergeCell ref="F5:F6"/>
    <mergeCell ref="A4:P4"/>
    <mergeCell ref="A5:A6"/>
    <mergeCell ref="A2:P2"/>
    <mergeCell ref="A24:P24"/>
    <mergeCell ref="Q5:Q6"/>
    <mergeCell ref="B9:J9"/>
    <mergeCell ref="B15:J15"/>
    <mergeCell ref="O5:O6"/>
    <mergeCell ref="B5:B6"/>
    <mergeCell ref="C5:C6"/>
    <mergeCell ref="D5:D6"/>
  </mergeCells>
  <printOptions/>
  <pageMargins left="0.1968503937007874" right="0.1968503937007874" top="0.7480314960629921" bottom="0.3937007874015748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Таня</cp:lastModifiedBy>
  <cp:lastPrinted>2012-03-01T13:27:46Z</cp:lastPrinted>
  <dcterms:created xsi:type="dcterms:W3CDTF">2008-12-03T08:56:14Z</dcterms:created>
  <dcterms:modified xsi:type="dcterms:W3CDTF">2012-04-26T06:20:54Z</dcterms:modified>
  <cp:category/>
  <cp:version/>
  <cp:contentType/>
  <cp:contentStatus/>
</cp:coreProperties>
</file>